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S:\Conseil statutaire\ORGANISATION SERVICES\Outils\"/>
    </mc:Choice>
  </mc:AlternateContent>
  <xr:revisionPtr revIDLastSave="0" documentId="13_ncr:1_{3571A5BD-FD02-49FA-A73A-C22AB475B228}" xr6:coauthVersionLast="47" xr6:coauthVersionMax="47" xr10:uidLastSave="{00000000-0000-0000-0000-000000000000}"/>
  <bookViews>
    <workbookView xWindow="23880" yWindow="-75" windowWidth="24240" windowHeight="13020" activeTab="1" xr2:uid="{00000000-000D-0000-FFFF-FFFF00000000}"/>
  </bookViews>
  <sheets>
    <sheet name="Calendrier de suivi 2026" sheetId="7" r:id="rId1"/>
    <sheet name="Calendrier de suivi 2027" sheetId="9"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32" i="9" l="1"/>
  <c r="AA31" i="9"/>
  <c r="AF25" i="9"/>
  <c r="G70" i="9"/>
  <c r="AK70" i="9"/>
  <c r="AJ70" i="9"/>
  <c r="AH70" i="9"/>
  <c r="AG70" i="9"/>
  <c r="AE70" i="9"/>
  <c r="AD70" i="9"/>
  <c r="AB70" i="9"/>
  <c r="AA70" i="9"/>
  <c r="Y70" i="9"/>
  <c r="X70" i="9"/>
  <c r="V70" i="9"/>
  <c r="U70" i="9"/>
  <c r="S70" i="9"/>
  <c r="R70" i="9"/>
  <c r="P70" i="9"/>
  <c r="O70" i="9"/>
  <c r="M70" i="9"/>
  <c r="L70" i="9"/>
  <c r="J70" i="9"/>
  <c r="I70" i="9"/>
  <c r="F70" i="9"/>
  <c r="D70" i="9"/>
  <c r="C70" i="9"/>
  <c r="AA33" i="9"/>
  <c r="O33" i="9"/>
  <c r="AF32" i="9"/>
  <c r="O31" i="9"/>
  <c r="O26" i="9"/>
  <c r="O25" i="9"/>
  <c r="AF25" i="7"/>
  <c r="C70" i="7"/>
  <c r="AK70" i="7"/>
  <c r="AJ70" i="7"/>
  <c r="AH70" i="7"/>
  <c r="AG70" i="7"/>
  <c r="AE70" i="7"/>
  <c r="AD70" i="7"/>
  <c r="AB70" i="7"/>
  <c r="AA70" i="7"/>
  <c r="Y70" i="7"/>
  <c r="X70" i="7"/>
  <c r="V70" i="7"/>
  <c r="U70" i="7"/>
  <c r="S70" i="7"/>
  <c r="R70" i="7"/>
  <c r="P70" i="7"/>
  <c r="O70" i="7"/>
  <c r="M70" i="7"/>
  <c r="L70" i="7"/>
  <c r="J70" i="7"/>
  <c r="I70" i="7"/>
  <c r="G70" i="7"/>
  <c r="F70" i="7"/>
  <c r="D70" i="7"/>
  <c r="O26" i="7" s="1"/>
  <c r="AF32" i="7"/>
  <c r="O25" i="7"/>
  <c r="AA26" i="9" l="1"/>
  <c r="AA24" i="9"/>
  <c r="AA25" i="9" s="1"/>
  <c r="AA31" i="7"/>
  <c r="AA32" i="7" s="1"/>
  <c r="AA33" i="7"/>
  <c r="O33" i="7"/>
  <c r="AA24" i="7"/>
  <c r="AA25" i="7" s="1"/>
  <c r="O31" i="7"/>
  <c r="AA26" i="7"/>
</calcChain>
</file>

<file path=xl/sharedStrings.xml><?xml version="1.0" encoding="utf-8"?>
<sst xmlns="http://schemas.openxmlformats.org/spreadsheetml/2006/main" count="918" uniqueCount="64">
  <si>
    <t>Congés de fractionnement</t>
  </si>
  <si>
    <t>CF</t>
  </si>
  <si>
    <t>Congés annuels</t>
  </si>
  <si>
    <t>CA</t>
  </si>
  <si>
    <t>Vacances scolaires</t>
  </si>
  <si>
    <t>Weekend</t>
  </si>
  <si>
    <t>Jours fériés</t>
  </si>
  <si>
    <t>Légende</t>
  </si>
  <si>
    <t>TOTAL</t>
  </si>
  <si>
    <t>M</t>
  </si>
  <si>
    <t>J</t>
  </si>
  <si>
    <t>S</t>
  </si>
  <si>
    <t>V</t>
  </si>
  <si>
    <t>L</t>
  </si>
  <si>
    <t>D</t>
  </si>
  <si>
    <t>Heures
réelles</t>
  </si>
  <si>
    <t>Heures
prévues</t>
  </si>
  <si>
    <t>DÉCEMBRE</t>
  </si>
  <si>
    <t>NOVEMBRE</t>
  </si>
  <si>
    <t>OCTOBRE</t>
  </si>
  <si>
    <t>SEPTEMBRE</t>
  </si>
  <si>
    <t>AOÛT</t>
  </si>
  <si>
    <t>JUILLET</t>
  </si>
  <si>
    <t>JUIN</t>
  </si>
  <si>
    <t>MAI</t>
  </si>
  <si>
    <t>AVRIL</t>
  </si>
  <si>
    <t>MARS</t>
  </si>
  <si>
    <t>FÉVRIER</t>
  </si>
  <si>
    <t>JANVIER</t>
  </si>
  <si>
    <t>TOTAL HEURES TRAVAILLÉES / DURÉE DU CONTRAT</t>
  </si>
  <si>
    <t>Heures réalisées</t>
  </si>
  <si>
    <t>OBLIGATION HEBDOMADAIRE DE SERVICE (EN HEURES : X/35ème)</t>
  </si>
  <si>
    <t>Prévisions</t>
  </si>
  <si>
    <r>
      <t xml:space="preserve">CALCUL DU TEMPS DE TRAVAIL EFFECTIF </t>
    </r>
    <r>
      <rPr>
        <b/>
        <u/>
        <sz val="20"/>
        <rFont val="Calibri"/>
        <family val="2"/>
        <scheme val="minor"/>
      </rPr>
      <t>SUR UNE PARTIE</t>
    </r>
    <r>
      <rPr>
        <b/>
        <sz val="20"/>
        <rFont val="Calibri"/>
        <family val="2"/>
        <scheme val="minor"/>
      </rPr>
      <t xml:space="preserve"> DE L'ANNÉE CIVILE</t>
    </r>
  </si>
  <si>
    <t>OU</t>
  </si>
  <si>
    <t>TOTAL HEURES TRAVAILLÉES / AN</t>
  </si>
  <si>
    <r>
      <t xml:space="preserve">CALCUL DE L'OBLIGATION HEBDOMADAIRE DE SERVICE </t>
    </r>
    <r>
      <rPr>
        <b/>
        <u/>
        <sz val="20"/>
        <rFont val="Calibri"/>
        <family val="2"/>
        <scheme val="minor"/>
      </rPr>
      <t>SUR UNE ANNEE CIVILE COMPLETE</t>
    </r>
  </si>
  <si>
    <t>Obligation annuelle inférieure à 1607 heures</t>
  </si>
  <si>
    <r>
      <t xml:space="preserve">Si l'agent est soumis à une </t>
    </r>
    <r>
      <rPr>
        <b/>
        <sz val="24"/>
        <color rgb="FF000000"/>
        <rFont val="Calibri"/>
        <family val="2"/>
        <scheme val="minor"/>
      </rPr>
      <t xml:space="preserve">obligation annuelle de service calculée sur une </t>
    </r>
    <r>
      <rPr>
        <b/>
        <sz val="24"/>
        <color rgb="FFA469D1"/>
        <rFont val="Calibri"/>
        <family val="2"/>
        <scheme val="minor"/>
      </rPr>
      <t>base inférieure</t>
    </r>
    <r>
      <rPr>
        <b/>
        <sz val="24"/>
        <color rgb="FF000000"/>
        <rFont val="Calibri"/>
        <family val="2"/>
        <scheme val="minor"/>
      </rPr>
      <t xml:space="preserve"> à 1607 heures </t>
    </r>
    <r>
      <rPr>
        <sz val="24"/>
        <color rgb="FF000000"/>
        <rFont val="Calibri"/>
        <family val="2"/>
        <scheme val="minor"/>
      </rPr>
      <t xml:space="preserve">(jours de </t>
    </r>
    <r>
      <rPr>
        <b/>
        <sz val="24"/>
        <color rgb="FF000000"/>
        <rFont val="Calibri"/>
        <family val="2"/>
        <scheme val="minor"/>
      </rPr>
      <t xml:space="preserve">fractionnement </t>
    </r>
    <r>
      <rPr>
        <sz val="24"/>
        <color rgb="FF000000"/>
        <rFont val="Calibri"/>
        <family val="2"/>
        <scheme val="minor"/>
      </rPr>
      <t xml:space="preserve">ou jours dits "de </t>
    </r>
    <r>
      <rPr>
        <b/>
        <sz val="24"/>
        <color rgb="FF000000"/>
        <rFont val="Calibri"/>
        <family val="2"/>
        <scheme val="minor"/>
      </rPr>
      <t>sujétions</t>
    </r>
    <r>
      <rPr>
        <sz val="24"/>
        <color rgb="FF000000"/>
        <rFont val="Calibri"/>
        <family val="2"/>
        <scheme val="minor"/>
      </rPr>
      <t xml:space="preserve">"), veuillez l'indiquer dans la </t>
    </r>
    <r>
      <rPr>
        <b/>
        <sz val="24"/>
        <color rgb="FFA469D1"/>
        <rFont val="Calibri"/>
        <family val="2"/>
        <scheme val="minor"/>
      </rPr>
      <t>case suivante</t>
    </r>
    <r>
      <rPr>
        <sz val="24"/>
        <color rgb="FF000000"/>
        <rFont val="Calibri"/>
        <family val="2"/>
        <scheme val="minor"/>
      </rPr>
      <t xml:space="preserve"> (1607 - jours de fractionnement et/ou jours de dits "de sujétions"), sinon laissez la </t>
    </r>
    <r>
      <rPr>
        <sz val="24"/>
        <rFont val="Calibri"/>
        <family val="2"/>
        <scheme val="minor"/>
      </rPr>
      <t>case vide.</t>
    </r>
  </si>
  <si>
    <r>
      <t xml:space="preserve">Pour les agents employés sur </t>
    </r>
    <r>
      <rPr>
        <b/>
        <sz val="24"/>
        <color rgb="FF000000"/>
        <rFont val="Calibri"/>
        <family val="2"/>
        <scheme val="minor"/>
      </rPr>
      <t>une partie de l'année</t>
    </r>
    <r>
      <rPr>
        <sz val="24"/>
        <color rgb="FF000000"/>
        <rFont val="Calibri"/>
        <family val="2"/>
        <scheme val="minor"/>
      </rPr>
      <t xml:space="preserve"> de référence, il convient de </t>
    </r>
    <r>
      <rPr>
        <b/>
        <sz val="24"/>
        <color rgb="FF000000"/>
        <rFont val="Calibri"/>
        <family val="2"/>
        <scheme val="minor"/>
      </rPr>
      <t>proratiser le temps de travail en fonction de la durée d'emploi sur l'année de référence</t>
    </r>
    <r>
      <rPr>
        <sz val="24"/>
        <color rgb="FF000000"/>
        <rFont val="Calibri"/>
        <family val="2"/>
        <scheme val="minor"/>
      </rPr>
      <t xml:space="preserve"> (durée du contrat appréciée en jours </t>
    </r>
    <r>
      <rPr>
        <sz val="24"/>
        <rFont val="Calibri"/>
        <family val="2"/>
        <scheme val="minor"/>
      </rPr>
      <t xml:space="preserve">ou en mois par rapport à une année appréciée sur la même base - </t>
    </r>
    <r>
      <rPr>
        <sz val="24"/>
        <color rgb="FFFF0000"/>
        <rFont val="Calibri"/>
        <family val="2"/>
        <scheme val="minor"/>
      </rPr>
      <t>uniquement en jours dans les formules de calcul ci-dessous</t>
    </r>
    <r>
      <rPr>
        <sz val="24"/>
        <color rgb="FF000000"/>
        <rFont val="Calibri"/>
        <family val="2"/>
        <scheme val="minor"/>
      </rPr>
      <t>), sur la base de 1607 heures.</t>
    </r>
  </si>
  <si>
    <r>
      <t xml:space="preserve">Pour les agents occupant  un poste à temps </t>
    </r>
    <r>
      <rPr>
        <b/>
        <sz val="24"/>
        <color rgb="FF000000"/>
        <rFont val="Calibri"/>
        <family val="2"/>
        <scheme val="minor"/>
      </rPr>
      <t>non complet</t>
    </r>
    <r>
      <rPr>
        <sz val="24"/>
        <color rgb="FF000000"/>
        <rFont val="Calibri"/>
        <family val="2"/>
        <scheme val="minor"/>
      </rPr>
      <t xml:space="preserve">, l'obligation annuelle de service est calculée </t>
    </r>
    <r>
      <rPr>
        <b/>
        <sz val="24"/>
        <color rgb="FF000000"/>
        <rFont val="Calibri"/>
        <family val="2"/>
        <scheme val="minor"/>
      </rPr>
      <t>au prorata de leur quotité de service</t>
    </r>
    <r>
      <rPr>
        <sz val="24"/>
        <color rgb="FF000000"/>
        <rFont val="Calibri"/>
        <family val="2"/>
        <scheme val="minor"/>
      </rPr>
      <t>, sur la base de 1607 heures.</t>
    </r>
  </si>
  <si>
    <t>Le plafond de 1607 heures est obtenu après déduction d'un forfait de : 25 jours de congés annuels (5 fois l'obligation hebdomadaire de service de l'agent), 104 jours de repos hebdomadaire  (week-end), 8 jours fériés.</t>
  </si>
  <si>
    <r>
      <t xml:space="preserve">L'obligation annuelle de service correspond au </t>
    </r>
    <r>
      <rPr>
        <b/>
        <sz val="24"/>
        <color rgb="FF000000"/>
        <rFont val="Calibri"/>
        <family val="2"/>
        <scheme val="minor"/>
      </rPr>
      <t>temps de travail effectif</t>
    </r>
    <r>
      <rPr>
        <sz val="24"/>
        <color rgb="FF000000"/>
        <rFont val="Calibri"/>
        <family val="2"/>
        <scheme val="minor"/>
      </rPr>
      <t xml:space="preserve"> que doit réaliser un agent occupant un poste à </t>
    </r>
    <r>
      <rPr>
        <b/>
        <sz val="24"/>
        <color rgb="FF000000"/>
        <rFont val="Calibri"/>
        <family val="2"/>
        <scheme val="minor"/>
      </rPr>
      <t>temps complet</t>
    </r>
    <r>
      <rPr>
        <sz val="24"/>
        <color rgb="FF000000"/>
        <rFont val="Calibri"/>
        <family val="2"/>
        <scheme val="minor"/>
      </rPr>
      <t>.</t>
    </r>
  </si>
  <si>
    <r>
      <t xml:space="preserve">L'obligation annuelle de service d'un agent occupant un poste </t>
    </r>
    <r>
      <rPr>
        <b/>
        <sz val="24"/>
        <color rgb="FF000000"/>
        <rFont val="Calibri"/>
        <family val="2"/>
        <scheme val="minor"/>
      </rPr>
      <t>à temps complet</t>
    </r>
    <r>
      <rPr>
        <sz val="24"/>
        <color rgb="FF000000"/>
        <rFont val="Calibri"/>
        <family val="2"/>
        <scheme val="minor"/>
      </rPr>
      <t xml:space="preserve"> est de 1607 heures, dont 7 heures dûes au titre de la journée de solidarité. </t>
    </r>
  </si>
  <si>
    <t>CALENDRIER DE SUIVI DU TEMPS DE TRAVAIL</t>
  </si>
  <si>
    <t>TEMPS DE TRAVAIL EFFECTIF A RÉALISER / AN</t>
  </si>
  <si>
    <r>
      <t xml:space="preserve">OBLIGATION HEBDOMADAIRE DE SERVICE (EN HEURES : </t>
    </r>
    <r>
      <rPr>
        <b/>
        <sz val="16"/>
        <rFont val="Calibri"/>
        <family val="2"/>
        <scheme val="minor"/>
      </rPr>
      <t>X</t>
    </r>
    <r>
      <rPr>
        <sz val="16"/>
        <rFont val="Calibri"/>
        <family val="2"/>
        <scheme val="minor"/>
      </rPr>
      <t>/35ème)</t>
    </r>
  </si>
  <si>
    <t xml:space="preserve">TEMPS DE TRAVAIL EFFECTIF A RÉALISER  </t>
  </si>
  <si>
    <t xml:space="preserve">TOTAL HEURES TRAVAILLÉES / AN </t>
  </si>
  <si>
    <t>Les congés de fractionnement ne sont pas pris en compte pour le calcul des 1607 heures.</t>
  </si>
  <si>
    <r>
      <t>CALCUL DU TEMPS DE TRAVAIL EFFECTIF</t>
    </r>
    <r>
      <rPr>
        <b/>
        <u/>
        <sz val="20"/>
        <rFont val="Calibri"/>
        <family val="2"/>
        <scheme val="minor"/>
      </rPr>
      <t xml:space="preserve"> SUR UNE ANNÉE CIVILE COMPLETE</t>
    </r>
  </si>
  <si>
    <r>
      <t>Heures réalisées</t>
    </r>
    <r>
      <rPr>
        <b/>
        <sz val="26"/>
        <color rgb="FFD01050"/>
        <rFont val="Calibri"/>
        <family val="2"/>
        <scheme val="minor"/>
      </rPr>
      <t xml:space="preserve"> </t>
    </r>
  </si>
  <si>
    <t>TOTAL HEURES TRAVAILLÉES / DUREE DU CONTRAT</t>
  </si>
  <si>
    <t>A noter : Si l'agent réalise plus d'heures que le temps de travail effectif à réaliser correspondant à son poste, cela peut correspondre à des congés annuels non pris et/ou à des heures complémentaires ou supplémentaires qu'il convient de compenser (contacter le conseil statutaire pour toute interrogation à ce sujet)</t>
  </si>
  <si>
    <t>ou</t>
  </si>
  <si>
    <r>
      <t>DURÉE DU CONTRAT / PRESENCE DE L'AGENT SUR L'ANNEE (</t>
    </r>
    <r>
      <rPr>
        <b/>
        <sz val="16"/>
        <color rgb="FFFF0000"/>
        <rFont val="Calibri"/>
        <family val="2"/>
        <scheme val="minor"/>
      </rPr>
      <t>UN MOIS COMPLET = 30 JOURS, si contrat débute ou prend fin en COURS DE MOIS = Nombre de JOURS CALENDAIRES pour le mois en cours, ex : contrat du 1 janv. au 16 avril = 3 x 30 + 16= 106 jours</t>
    </r>
    <r>
      <rPr>
        <sz val="16"/>
        <color theme="1"/>
        <rFont val="Calibri"/>
        <family val="2"/>
        <scheme val="minor"/>
      </rPr>
      <t>)</t>
    </r>
  </si>
  <si>
    <r>
      <t>DURÉE DU CONTRAT / PRESENCE DE L'AGENT SUR L'ANNEE</t>
    </r>
    <r>
      <rPr>
        <sz val="15"/>
        <color theme="1"/>
        <rFont val="Calibri"/>
        <family val="2"/>
        <scheme val="minor"/>
      </rPr>
      <t xml:space="preserve"> </t>
    </r>
    <r>
      <rPr>
        <sz val="16"/>
        <color theme="1"/>
        <rFont val="Calibri"/>
        <family val="2"/>
        <scheme val="minor"/>
      </rPr>
      <t>(</t>
    </r>
    <r>
      <rPr>
        <b/>
        <sz val="16"/>
        <color rgb="FFFF0000"/>
        <rFont val="Calibri"/>
        <family val="2"/>
        <scheme val="minor"/>
      </rPr>
      <t>UN MOIS COMPLET = 30 JOURS, si contrat débute ou prend fin en COURS DE MOIS = Nombre de JOURS CALENDAIRES pour le mois en cours, ex : contrat du 1 janv. au 16 avril = 3 x 30 + 16= 106 jours</t>
    </r>
    <r>
      <rPr>
        <sz val="16"/>
        <color theme="1"/>
        <rFont val="Calibri"/>
        <family val="2"/>
        <scheme val="minor"/>
      </rPr>
      <t>)</t>
    </r>
  </si>
  <si>
    <r>
      <rPr>
        <b/>
        <sz val="28"/>
        <color theme="1"/>
        <rFont val="Calibri"/>
        <family val="2"/>
        <scheme val="minor"/>
      </rPr>
      <t>L'organisation du temps de travail des agents doit respecter les garanties minimales ci-dessous :</t>
    </r>
    <r>
      <rPr>
        <sz val="28"/>
        <color theme="1"/>
        <rFont val="Calibri"/>
        <family val="2"/>
        <scheme val="minor"/>
      </rPr>
      <t xml:space="preserve">
La durée hebdomadaire du travail effectif, heures supplémentaires comprises, ne peut excéder ni quarante-huit heures au cours d'une même semaine, ni quarante-quatre heures en moyenne sur une période quelconque de douze semaines consécutives et le repos hebdomadaire, comprenant en principe le dimanche, ne peut être inférieur à trente-cinq heures.
La durée quotidienne du travail ne peut excéder dix heures.
Les agents bénéficient d'un repos minimum quotidien de onze heures.
L'amplitude maximale de la journée de travail est fixée à douze heures.
Le travail de nuit comprend au moins la période comprise entre 22 heures et 5 heures ou une autre période de sept heures consécutives comprise entre 22 heures et 7 heures.
Aucun temps de travail quotidien ne peut atteindre six heures sans que les agents bénéficient d'un temps de pause d'une durée minimale de vingt minutes.</t>
    </r>
  </si>
  <si>
    <r>
      <t xml:space="preserve">Calcul </t>
    </r>
    <r>
      <rPr>
        <b/>
        <sz val="16"/>
        <color theme="1"/>
        <rFont val="Calibri"/>
        <family val="2"/>
        <scheme val="minor"/>
      </rPr>
      <t>théorique</t>
    </r>
  </si>
  <si>
    <r>
      <t xml:space="preserve">selon </t>
    </r>
    <r>
      <rPr>
        <b/>
        <sz val="16"/>
        <color theme="1"/>
        <rFont val="Calibri"/>
        <family val="2"/>
        <scheme val="minor"/>
      </rPr>
      <t>calendrier</t>
    </r>
    <r>
      <rPr>
        <sz val="16"/>
        <color theme="1"/>
        <rFont val="Calibri"/>
        <family val="2"/>
        <scheme val="minor"/>
      </rPr>
      <t xml:space="preserve"> de suivi </t>
    </r>
    <r>
      <rPr>
        <b/>
        <sz val="16"/>
        <color theme="1"/>
        <rFont val="Calibri"/>
        <family val="2"/>
        <scheme val="minor"/>
      </rPr>
      <t>préalablement rempli</t>
    </r>
  </si>
  <si>
    <t>2 possibilités -&gt;</t>
  </si>
  <si>
    <r>
      <rPr>
        <b/>
        <i/>
        <sz val="24"/>
        <color rgb="FFD01050"/>
        <rFont val="Calibri"/>
        <family val="2"/>
        <scheme val="minor"/>
      </rPr>
      <t>TEMPS DE TRAVAIL X/35 CONNU (délibération)  -</t>
    </r>
    <r>
      <rPr>
        <b/>
        <i/>
        <sz val="24"/>
        <color rgb="FFEF2D6E"/>
        <rFont val="Calibri"/>
        <family val="2"/>
        <scheme val="minor"/>
      </rPr>
      <t xml:space="preserve"> </t>
    </r>
    <r>
      <rPr>
        <i/>
        <sz val="24"/>
        <rFont val="Calibri"/>
        <family val="2"/>
        <scheme val="minor"/>
      </rPr>
      <t>Formules de calcul lorsque le</t>
    </r>
    <r>
      <rPr>
        <b/>
        <i/>
        <sz val="26"/>
        <rFont val="Calibri"/>
        <family val="2"/>
        <scheme val="minor"/>
      </rPr>
      <t xml:space="preserve"> temps de travail x/35 est connu. </t>
    </r>
    <r>
      <rPr>
        <i/>
        <sz val="24"/>
        <color theme="1"/>
        <rFont val="Calibri"/>
        <family val="2"/>
        <scheme val="minor"/>
      </rPr>
      <t xml:space="preserve">
Les calculs suivants s'effectuent </t>
    </r>
    <r>
      <rPr>
        <b/>
        <i/>
        <sz val="24"/>
        <color theme="1"/>
        <rFont val="Calibri"/>
        <family val="2"/>
        <scheme val="minor"/>
      </rPr>
      <t>sans remplir le calendrier de suivi au préalable.</t>
    </r>
    <r>
      <rPr>
        <b/>
        <i/>
        <sz val="24"/>
        <color rgb="FFD01050"/>
        <rFont val="Calibri"/>
        <family val="2"/>
        <scheme val="minor"/>
      </rPr>
      <t>*</t>
    </r>
    <r>
      <rPr>
        <b/>
        <i/>
        <sz val="24"/>
        <color theme="1"/>
        <rFont val="Calibri"/>
        <family val="2"/>
        <scheme val="minor"/>
      </rPr>
      <t xml:space="preserve">
</t>
    </r>
    <r>
      <rPr>
        <i/>
        <sz val="24"/>
        <color theme="1"/>
        <rFont val="Calibri"/>
        <family val="2"/>
        <scheme val="minor"/>
      </rPr>
      <t xml:space="preserve">Pour une année </t>
    </r>
    <r>
      <rPr>
        <b/>
        <i/>
        <sz val="24"/>
        <color theme="1"/>
        <rFont val="Calibri"/>
        <family val="2"/>
        <scheme val="minor"/>
      </rPr>
      <t>complète</t>
    </r>
    <r>
      <rPr>
        <i/>
        <sz val="24"/>
        <color theme="1"/>
        <rFont val="Calibri"/>
        <family val="2"/>
        <scheme val="minor"/>
      </rPr>
      <t xml:space="preserve"> de travail</t>
    </r>
    <r>
      <rPr>
        <b/>
        <i/>
        <sz val="24"/>
        <color theme="1"/>
        <rFont val="Calibri"/>
        <family val="2"/>
        <scheme val="minor"/>
      </rPr>
      <t xml:space="preserve"> -&gt;</t>
    </r>
    <r>
      <rPr>
        <i/>
        <sz val="24"/>
        <color theme="1"/>
        <rFont val="Calibri"/>
        <family val="2"/>
        <scheme val="minor"/>
      </rPr>
      <t xml:space="preserve">Complétez la case </t>
    </r>
    <r>
      <rPr>
        <b/>
        <i/>
        <sz val="24"/>
        <color rgb="FFD01050"/>
        <rFont val="Calibri"/>
        <family val="2"/>
        <scheme val="minor"/>
      </rPr>
      <t>rose</t>
    </r>
    <r>
      <rPr>
        <i/>
        <sz val="24"/>
        <color theme="1"/>
        <rFont val="Calibri"/>
        <family val="2"/>
        <scheme val="minor"/>
      </rPr>
      <t xml:space="preserve"> uniquement/
Pour  une </t>
    </r>
    <r>
      <rPr>
        <b/>
        <i/>
        <sz val="24"/>
        <color theme="1"/>
        <rFont val="Calibri"/>
        <family val="2"/>
        <scheme val="minor"/>
      </rPr>
      <t>partie</t>
    </r>
    <r>
      <rPr>
        <i/>
        <sz val="24"/>
        <color theme="1"/>
        <rFont val="Calibri"/>
        <family val="2"/>
        <scheme val="minor"/>
      </rPr>
      <t xml:space="preserve"> de l'année -&gt; Complétez les cases </t>
    </r>
    <r>
      <rPr>
        <b/>
        <i/>
        <sz val="24"/>
        <color rgb="FFD01050"/>
        <rFont val="Calibri"/>
        <family val="2"/>
        <scheme val="minor"/>
      </rPr>
      <t>rose</t>
    </r>
    <r>
      <rPr>
        <i/>
        <sz val="24"/>
        <color theme="1"/>
        <rFont val="Calibri"/>
        <family val="2"/>
        <scheme val="minor"/>
      </rPr>
      <t xml:space="preserve"> </t>
    </r>
    <r>
      <rPr>
        <b/>
        <i/>
        <sz val="24"/>
        <color theme="1"/>
        <rFont val="Calibri"/>
        <family val="2"/>
        <scheme val="minor"/>
      </rPr>
      <t xml:space="preserve">et </t>
    </r>
    <r>
      <rPr>
        <b/>
        <i/>
        <sz val="24"/>
        <color rgb="FFCC00CC"/>
        <rFont val="Calibri"/>
        <family val="2"/>
        <scheme val="minor"/>
      </rPr>
      <t>violette</t>
    </r>
  </si>
  <si>
    <r>
      <rPr>
        <b/>
        <i/>
        <sz val="24"/>
        <color theme="5"/>
        <rFont val="Calibri"/>
        <family val="2"/>
        <scheme val="minor"/>
      </rPr>
      <t xml:space="preserve">TEMPS DE TRAVAIL X/35 A DEFINIR - </t>
    </r>
    <r>
      <rPr>
        <i/>
        <sz val="24"/>
        <color theme="1"/>
        <rFont val="Calibri"/>
        <family val="2"/>
        <scheme val="minor"/>
      </rPr>
      <t xml:space="preserve">Formules de calcul permettant de </t>
    </r>
    <r>
      <rPr>
        <b/>
        <i/>
        <sz val="26"/>
        <color theme="1"/>
        <rFont val="Calibri"/>
        <family val="2"/>
        <scheme val="minor"/>
      </rPr>
      <t>définir le temps de travail en x/35</t>
    </r>
    <r>
      <rPr>
        <i/>
        <sz val="24"/>
        <color theme="1"/>
        <rFont val="Calibri"/>
        <family val="2"/>
        <scheme val="minor"/>
      </rPr>
      <t xml:space="preserve">. 
</t>
    </r>
    <r>
      <rPr>
        <b/>
        <i/>
        <sz val="24"/>
        <color theme="1"/>
        <rFont val="Calibri"/>
        <family val="2"/>
        <scheme val="minor"/>
      </rPr>
      <t>2 possibilités</t>
    </r>
    <r>
      <rPr>
        <i/>
        <sz val="24"/>
        <color theme="1"/>
        <rFont val="Calibri"/>
        <family val="2"/>
        <scheme val="minor"/>
      </rPr>
      <t xml:space="preserve"> : remplir le </t>
    </r>
    <r>
      <rPr>
        <b/>
        <i/>
        <sz val="24"/>
        <color theme="1"/>
        <rFont val="Calibri"/>
        <family val="2"/>
        <scheme val="minor"/>
      </rPr>
      <t>calendrier</t>
    </r>
    <r>
      <rPr>
        <i/>
        <sz val="24"/>
        <color theme="1"/>
        <rFont val="Calibri"/>
        <family val="2"/>
        <scheme val="minor"/>
      </rPr>
      <t xml:space="preserve"> annuel de suivi 
</t>
    </r>
    <r>
      <rPr>
        <b/>
        <i/>
        <sz val="24"/>
        <color theme="1"/>
        <rFont val="Calibri"/>
        <family val="2"/>
        <scheme val="minor"/>
      </rPr>
      <t xml:space="preserve">ou </t>
    </r>
    <r>
      <rPr>
        <i/>
        <sz val="24"/>
        <color theme="1"/>
        <rFont val="Calibri"/>
        <family val="2"/>
        <scheme val="minor"/>
      </rPr>
      <t xml:space="preserve">(pour un cycle annuel lié aux périodes scolaires) effectuer un </t>
    </r>
    <r>
      <rPr>
        <b/>
        <i/>
        <sz val="24"/>
        <color theme="1"/>
        <rFont val="Calibri"/>
        <family val="2"/>
        <scheme val="minor"/>
      </rPr>
      <t xml:space="preserve">calcul théorique </t>
    </r>
    <r>
      <rPr>
        <i/>
        <sz val="24"/>
        <color theme="1"/>
        <rFont val="Calibri"/>
        <family val="2"/>
        <scheme val="minor"/>
      </rPr>
      <t xml:space="preserve">sur une base de 35 semaines (36 semaines - 4 jours fériés en moyenne sur la période scolaire) et l'indiquer dans la case </t>
    </r>
    <r>
      <rPr>
        <b/>
        <i/>
        <sz val="24"/>
        <color theme="7"/>
        <rFont val="Calibri"/>
        <family val="2"/>
        <scheme val="minor"/>
      </rPr>
      <t>jaune</t>
    </r>
    <r>
      <rPr>
        <i/>
        <sz val="24"/>
        <color theme="7"/>
        <rFont val="Calibri"/>
        <family val="2"/>
        <scheme val="minor"/>
      </rPr>
      <t xml:space="preserve"> : * nb heures par jour *nb jours travaillés par semaine*35 (+éventuelles interventions en dehors des semaines scolaires)</t>
    </r>
    <r>
      <rPr>
        <i/>
        <sz val="24"/>
        <color theme="1"/>
        <rFont val="Calibri"/>
        <family val="2"/>
        <scheme val="minor"/>
      </rPr>
      <t xml:space="preserve">
Pour une année </t>
    </r>
    <r>
      <rPr>
        <b/>
        <i/>
        <sz val="24"/>
        <color theme="1"/>
        <rFont val="Calibri"/>
        <family val="2"/>
        <scheme val="minor"/>
      </rPr>
      <t>complète</t>
    </r>
    <r>
      <rPr>
        <i/>
        <sz val="24"/>
        <color theme="1"/>
        <rFont val="Calibri"/>
        <family val="2"/>
        <scheme val="minor"/>
      </rPr>
      <t xml:space="preserve"> remplir la case </t>
    </r>
    <r>
      <rPr>
        <b/>
        <i/>
        <sz val="24"/>
        <color theme="7"/>
        <rFont val="Calibri"/>
        <family val="2"/>
        <scheme val="minor"/>
      </rPr>
      <t>jaune</t>
    </r>
    <r>
      <rPr>
        <i/>
        <sz val="24"/>
        <color theme="1"/>
        <rFont val="Calibri"/>
        <family val="2"/>
        <scheme val="minor"/>
      </rPr>
      <t xml:space="preserve">  
Pour une </t>
    </r>
    <r>
      <rPr>
        <b/>
        <i/>
        <sz val="24"/>
        <color theme="1"/>
        <rFont val="Calibri"/>
        <family val="2"/>
        <scheme val="minor"/>
      </rPr>
      <t>partie</t>
    </r>
    <r>
      <rPr>
        <i/>
        <sz val="24"/>
        <color theme="1"/>
        <rFont val="Calibri"/>
        <family val="2"/>
        <scheme val="minor"/>
      </rPr>
      <t xml:space="preserve"> de l'année - &gt; Complétez les cases </t>
    </r>
    <r>
      <rPr>
        <b/>
        <i/>
        <sz val="24"/>
        <color theme="5"/>
        <rFont val="Calibri"/>
        <family val="2"/>
        <scheme val="minor"/>
      </rPr>
      <t xml:space="preserve">orange </t>
    </r>
    <r>
      <rPr>
        <b/>
        <i/>
        <sz val="24"/>
        <rFont val="Calibri"/>
        <family val="2"/>
        <scheme val="minor"/>
      </rPr>
      <t>et</t>
    </r>
    <r>
      <rPr>
        <b/>
        <i/>
        <sz val="24"/>
        <color theme="7"/>
        <rFont val="Calibri"/>
        <family val="2"/>
        <scheme val="minor"/>
      </rPr>
      <t xml:space="preserve"> jaune</t>
    </r>
  </si>
  <si>
    <r>
      <t xml:space="preserve">CALCUL DE L'OBLIGATION HEBDOMADAIRE DE SERVICE </t>
    </r>
    <r>
      <rPr>
        <b/>
        <u/>
        <sz val="20"/>
        <rFont val="Calibri"/>
        <family val="2"/>
        <scheme val="minor"/>
      </rPr>
      <t>SUR UNE PARTIE</t>
    </r>
    <r>
      <rPr>
        <b/>
        <sz val="20"/>
        <rFont val="Calibri"/>
        <family val="2"/>
        <scheme val="minor"/>
      </rPr>
      <t xml:space="preserve"> DE L'ANNÉE CIVILE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</si>
</sst>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8" x14ac:knownFonts="1">
    <font>
      <sz val="11"/>
      <color theme="1"/>
      <name val="Calibri"/>
      <family val="2"/>
      <scheme val="minor"/>
    </font>
    <font>
      <sz val="20"/>
      <color theme="1"/>
      <name val="Calibri"/>
      <family val="2"/>
      <scheme val="minor"/>
    </font>
    <font>
      <b/>
      <sz val="22"/>
      <color theme="1"/>
      <name val="Calibri"/>
      <family val="2"/>
      <scheme val="minor"/>
    </font>
    <font>
      <sz val="22"/>
      <color theme="1"/>
      <name val="Calibri"/>
      <family val="2"/>
      <scheme val="minor"/>
    </font>
    <font>
      <sz val="20"/>
      <name val="Calibri"/>
      <family val="2"/>
      <scheme val="minor"/>
    </font>
    <font>
      <sz val="14"/>
      <color theme="1"/>
      <name val="Calibri"/>
      <family val="2"/>
      <scheme val="minor"/>
    </font>
    <font>
      <b/>
      <sz val="20"/>
      <color theme="1"/>
      <name val="Calibri"/>
      <family val="2"/>
      <scheme val="minor"/>
    </font>
    <font>
      <sz val="22"/>
      <color rgb="FF000000"/>
      <name val="Calibri"/>
      <family val="2"/>
      <scheme val="minor"/>
    </font>
    <font>
      <i/>
      <sz val="18"/>
      <color theme="1"/>
      <name val="Calibri"/>
      <family val="2"/>
      <scheme val="minor"/>
    </font>
    <font>
      <sz val="18"/>
      <color theme="1"/>
      <name val="Calibri"/>
      <family val="2"/>
      <scheme val="minor"/>
    </font>
    <font>
      <b/>
      <sz val="20"/>
      <name val="Calibri"/>
      <family val="2"/>
      <scheme val="minor"/>
    </font>
    <font>
      <b/>
      <u/>
      <sz val="20"/>
      <name val="Calibri"/>
      <family val="2"/>
      <scheme val="minor"/>
    </font>
    <font>
      <i/>
      <sz val="20"/>
      <color theme="1"/>
      <name val="Calibri"/>
      <family val="2"/>
      <scheme val="minor"/>
    </font>
    <font>
      <i/>
      <sz val="24"/>
      <color theme="1"/>
      <name val="Calibri"/>
      <family val="2"/>
      <scheme val="minor"/>
    </font>
    <font>
      <b/>
      <i/>
      <sz val="24"/>
      <color theme="1"/>
      <name val="Calibri"/>
      <family val="2"/>
      <scheme val="minor"/>
    </font>
    <font>
      <b/>
      <i/>
      <sz val="24"/>
      <color theme="5"/>
      <name val="Calibri"/>
      <family val="2"/>
      <scheme val="minor"/>
    </font>
    <font>
      <b/>
      <i/>
      <sz val="24"/>
      <color rgb="FFCC00CC"/>
      <name val="Calibri"/>
      <family val="2"/>
      <scheme val="minor"/>
    </font>
    <font>
      <b/>
      <sz val="22"/>
      <color rgb="FF000000"/>
      <name val="Calibri"/>
      <family val="2"/>
      <scheme val="minor"/>
    </font>
    <font>
      <sz val="24"/>
      <color rgb="FF000000"/>
      <name val="Calibri"/>
      <family val="2"/>
      <scheme val="minor"/>
    </font>
    <font>
      <b/>
      <sz val="24"/>
      <color rgb="FF000000"/>
      <name val="Calibri"/>
      <family val="2"/>
      <scheme val="minor"/>
    </font>
    <font>
      <b/>
      <sz val="24"/>
      <color rgb="FFA469D1"/>
      <name val="Calibri"/>
      <family val="2"/>
      <scheme val="minor"/>
    </font>
    <font>
      <sz val="24"/>
      <name val="Calibri"/>
      <family val="2"/>
      <scheme val="minor"/>
    </font>
    <font>
      <sz val="24"/>
      <color rgb="FFFF0000"/>
      <name val="Calibri"/>
      <family val="2"/>
      <scheme val="minor"/>
    </font>
    <font>
      <sz val="24"/>
      <color theme="1"/>
      <name val="Calibri"/>
      <family val="2"/>
      <scheme val="minor"/>
    </font>
    <font>
      <b/>
      <sz val="48"/>
      <color theme="1"/>
      <name val="Calibri"/>
      <family val="2"/>
      <scheme val="minor"/>
    </font>
    <font>
      <b/>
      <i/>
      <sz val="26"/>
      <color theme="1"/>
      <name val="Calibri"/>
      <family val="2"/>
      <scheme val="minor"/>
    </font>
    <font>
      <b/>
      <sz val="36"/>
      <color theme="1"/>
      <name val="Calibri"/>
      <family val="2"/>
      <scheme val="minor"/>
    </font>
    <font>
      <sz val="16"/>
      <color theme="1"/>
      <name val="Calibri"/>
      <family val="2"/>
      <scheme val="minor"/>
    </font>
    <font>
      <sz val="15"/>
      <color theme="1"/>
      <name val="Calibri"/>
      <family val="2"/>
      <scheme val="minor"/>
    </font>
    <font>
      <sz val="16"/>
      <name val="Calibri"/>
      <family val="2"/>
      <scheme val="minor"/>
    </font>
    <font>
      <b/>
      <sz val="16"/>
      <name val="Calibri"/>
      <family val="2"/>
      <scheme val="minor"/>
    </font>
    <font>
      <b/>
      <i/>
      <sz val="24"/>
      <color rgb="FFD01050"/>
      <name val="Calibri"/>
      <family val="2"/>
      <scheme val="minor"/>
    </font>
    <font>
      <b/>
      <sz val="26"/>
      <color rgb="FFD01050"/>
      <name val="Calibri"/>
      <family val="2"/>
      <scheme val="minor"/>
    </font>
    <font>
      <b/>
      <i/>
      <sz val="24"/>
      <name val="Calibri"/>
      <family val="2"/>
      <scheme val="minor"/>
    </font>
    <font>
      <b/>
      <i/>
      <sz val="24"/>
      <color rgb="FFEF2D6E"/>
      <name val="Calibri"/>
      <family val="2"/>
      <scheme val="minor"/>
    </font>
    <font>
      <b/>
      <sz val="18"/>
      <color rgb="FFEF2D6E"/>
      <name val="Calibri"/>
      <family val="2"/>
      <scheme val="minor"/>
    </font>
    <font>
      <b/>
      <sz val="16"/>
      <color rgb="FFFF0000"/>
      <name val="Calibri"/>
      <family val="2"/>
      <scheme val="minor"/>
    </font>
    <font>
      <sz val="28"/>
      <color theme="1"/>
      <name val="Calibri"/>
      <family val="2"/>
      <scheme val="minor"/>
    </font>
    <font>
      <b/>
      <sz val="28"/>
      <color theme="1"/>
      <name val="Calibri"/>
      <family val="2"/>
      <scheme val="minor"/>
    </font>
    <font>
      <b/>
      <i/>
      <sz val="24"/>
      <color theme="7"/>
      <name val="Calibri"/>
      <family val="2"/>
      <scheme val="minor"/>
    </font>
    <font>
      <b/>
      <sz val="18"/>
      <color theme="5"/>
      <name val="Calibri"/>
      <family val="2"/>
      <scheme val="minor"/>
    </font>
    <font>
      <b/>
      <sz val="16"/>
      <color theme="1"/>
      <name val="Calibri"/>
      <family val="2"/>
      <scheme val="minor"/>
    </font>
    <font>
      <i/>
      <sz val="24"/>
      <name val="Calibri"/>
      <family val="2"/>
      <scheme val="minor"/>
    </font>
    <font>
      <i/>
      <sz val="24"/>
      <color theme="7"/>
      <name val="Calibri"/>
      <family val="2"/>
      <scheme val="minor"/>
    </font>
    <font>
      <b/>
      <i/>
      <sz val="26"/>
      <name val="Calibri"/>
      <family val="2"/>
      <scheme val="minor"/>
    </font>
    <font>
      <b/>
      <sz val="20"/>
      <color theme="5"/>
      <name val="Calibri"/>
      <family val="2"/>
      <scheme val="minor"/>
    </font>
    <font>
      <b/>
      <sz val="18"/>
      <color rgb="FFD01050"/>
      <name val="Calibri"/>
      <family val="2"/>
      <scheme val="minor"/>
    </font>
    <font>
      <b/>
      <sz val="28"/>
      <color rgb="FFD01050"/>
      <name val="Calibri"/>
      <family val="2"/>
      <scheme val="minor"/>
    </font>
  </fonts>
  <fills count="10">
    <fill>
      <patternFill patternType="none"/>
    </fill>
    <fill>
      <patternFill patternType="gray125"/>
    </fill>
    <fill>
      <patternFill patternType="solid">
        <fgColor rgb="FFFFC000"/>
        <bgColor indexed="64"/>
      </patternFill>
    </fill>
    <fill>
      <patternFill patternType="solid">
        <fgColor theme="0" tint="-0.249977111117893"/>
        <bgColor indexed="64"/>
      </patternFill>
    </fill>
    <fill>
      <patternFill patternType="solid">
        <fgColor theme="0"/>
        <bgColor indexed="64"/>
      </patternFill>
    </fill>
    <fill>
      <patternFill patternType="solid">
        <fgColor theme="5"/>
        <bgColor indexed="64"/>
      </patternFill>
    </fill>
    <fill>
      <patternFill patternType="solid">
        <fgColor rgb="FFCC00CC"/>
        <bgColor indexed="64"/>
      </patternFill>
    </fill>
    <fill>
      <patternFill patternType="solid">
        <fgColor rgb="FFBC8FDD"/>
        <bgColor indexed="64"/>
      </patternFill>
    </fill>
    <fill>
      <patternFill patternType="solid">
        <fgColor theme="7"/>
        <bgColor indexed="64"/>
      </patternFill>
    </fill>
    <fill>
      <patternFill patternType="solid">
        <fgColor rgb="FFD01050"/>
        <bgColor indexed="64"/>
      </patternFill>
    </fill>
  </fills>
  <borders count="56">
    <border>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D01050"/>
      </left>
      <right/>
      <top style="medium">
        <color rgb="FFD01050"/>
      </top>
      <bottom/>
      <diagonal/>
    </border>
    <border>
      <left/>
      <right/>
      <top style="medium">
        <color rgb="FFD01050"/>
      </top>
      <bottom/>
      <diagonal/>
    </border>
    <border>
      <left/>
      <right style="medium">
        <color rgb="FFD01050"/>
      </right>
      <top style="medium">
        <color rgb="FFD01050"/>
      </top>
      <bottom/>
      <diagonal/>
    </border>
    <border>
      <left style="medium">
        <color rgb="FFD01050"/>
      </left>
      <right/>
      <top/>
      <bottom/>
      <diagonal/>
    </border>
    <border>
      <left/>
      <right style="medium">
        <color rgb="FFD01050"/>
      </right>
      <top/>
      <bottom/>
      <diagonal/>
    </border>
    <border>
      <left style="medium">
        <color rgb="FFD01050"/>
      </left>
      <right/>
      <top/>
      <bottom style="medium">
        <color rgb="FFD01050"/>
      </bottom>
      <diagonal/>
    </border>
    <border>
      <left/>
      <right/>
      <top/>
      <bottom style="medium">
        <color rgb="FFD01050"/>
      </bottom>
      <diagonal/>
    </border>
    <border>
      <left/>
      <right style="medium">
        <color rgb="FFD01050"/>
      </right>
      <top/>
      <bottom style="medium">
        <color rgb="FFD01050"/>
      </bottom>
      <diagonal/>
    </border>
    <border>
      <left style="medium">
        <color theme="5"/>
      </left>
      <right/>
      <top style="medium">
        <color theme="5"/>
      </top>
      <bottom/>
      <diagonal/>
    </border>
    <border>
      <left/>
      <right/>
      <top style="medium">
        <color theme="5"/>
      </top>
      <bottom/>
      <diagonal/>
    </border>
    <border>
      <left/>
      <right style="medium">
        <color theme="5"/>
      </right>
      <top style="medium">
        <color theme="5"/>
      </top>
      <bottom/>
      <diagonal/>
    </border>
    <border>
      <left style="medium">
        <color theme="5"/>
      </left>
      <right/>
      <top/>
      <bottom/>
      <diagonal/>
    </border>
    <border>
      <left/>
      <right style="medium">
        <color theme="5"/>
      </right>
      <top/>
      <bottom/>
      <diagonal/>
    </border>
    <border>
      <left style="medium">
        <color theme="5"/>
      </left>
      <right/>
      <top/>
      <bottom style="medium">
        <color theme="5"/>
      </bottom>
      <diagonal/>
    </border>
    <border>
      <left/>
      <right/>
      <top/>
      <bottom style="medium">
        <color theme="5"/>
      </bottom>
      <diagonal/>
    </border>
    <border>
      <left/>
      <right style="medium">
        <color theme="5"/>
      </right>
      <top/>
      <bottom style="medium">
        <color theme="5"/>
      </bottom>
      <diagonal/>
    </border>
  </borders>
  <cellStyleXfs count="1">
    <xf numFmtId="0" fontId="0" fillId="0" borderId="0"/>
  </cellStyleXfs>
  <cellXfs count="202">
    <xf numFmtId="0" fontId="0" fillId="0" borderId="0" xfId="0"/>
    <xf numFmtId="0" fontId="1" fillId="0" borderId="4" xfId="0" applyFont="1" applyBorder="1" applyAlignment="1" applyProtection="1">
      <alignment horizontal="center" vertical="center"/>
      <protection locked="0"/>
    </xf>
    <xf numFmtId="0" fontId="1" fillId="0" borderId="4" xfId="0" applyFont="1" applyBorder="1" applyAlignment="1" applyProtection="1">
      <alignment vertical="center"/>
      <protection locked="0"/>
    </xf>
    <xf numFmtId="0" fontId="1" fillId="2" borderId="4" xfId="0" applyFont="1" applyFill="1" applyBorder="1" applyAlignment="1" applyProtection="1">
      <alignment vertical="center"/>
      <protection locked="0"/>
    </xf>
    <xf numFmtId="0" fontId="1" fillId="2" borderId="5" xfId="0" applyFont="1" applyFill="1" applyBorder="1" applyAlignment="1" applyProtection="1">
      <alignment horizontal="center" vertical="center"/>
      <protection locked="0"/>
    </xf>
    <xf numFmtId="0" fontId="4" fillId="4" borderId="4" xfId="0" applyFont="1" applyFill="1" applyBorder="1" applyAlignment="1" applyProtection="1">
      <alignment horizontal="center" vertical="center"/>
      <protection locked="0"/>
    </xf>
    <xf numFmtId="0" fontId="1" fillId="2" borderId="4" xfId="0" applyFont="1" applyFill="1" applyBorder="1" applyAlignment="1" applyProtection="1">
      <alignment horizontal="center" vertical="center"/>
      <protection locked="0"/>
    </xf>
    <xf numFmtId="0" fontId="1" fillId="4" borderId="4" xfId="0" applyFont="1" applyFill="1" applyBorder="1" applyAlignment="1" applyProtection="1">
      <alignment vertical="center"/>
      <protection locked="0"/>
    </xf>
    <xf numFmtId="0" fontId="4" fillId="3" borderId="4" xfId="0" applyFont="1" applyFill="1" applyBorder="1" applyAlignment="1" applyProtection="1">
      <alignment horizontal="center" vertical="center"/>
      <protection locked="0"/>
    </xf>
    <xf numFmtId="0" fontId="4" fillId="0" borderId="4" xfId="0" applyFont="1" applyBorder="1" applyAlignment="1" applyProtection="1">
      <alignment horizontal="center" vertical="center"/>
      <protection locked="0"/>
    </xf>
    <xf numFmtId="0" fontId="1" fillId="4" borderId="4" xfId="0" applyFont="1" applyFill="1" applyBorder="1" applyAlignment="1" applyProtection="1">
      <alignment horizontal="center" vertical="center"/>
      <protection locked="0"/>
    </xf>
    <xf numFmtId="0" fontId="1" fillId="0" borderId="3" xfId="0" applyFont="1" applyBorder="1" applyAlignment="1" applyProtection="1">
      <alignment vertical="center"/>
      <protection locked="0"/>
    </xf>
    <xf numFmtId="0" fontId="5" fillId="0" borderId="4" xfId="0" applyFont="1" applyBorder="1" applyAlignment="1" applyProtection="1">
      <alignment horizontal="center" vertical="center" wrapText="1"/>
      <protection locked="0"/>
    </xf>
    <xf numFmtId="0" fontId="5" fillId="0" borderId="4" xfId="0" applyFont="1" applyBorder="1" applyAlignment="1" applyProtection="1">
      <alignment horizontal="center" vertical="center"/>
      <protection locked="0"/>
    </xf>
    <xf numFmtId="0" fontId="6" fillId="0" borderId="4" xfId="0" applyFont="1" applyBorder="1" applyAlignment="1" applyProtection="1">
      <alignment horizontal="center" vertical="center"/>
      <protection locked="0"/>
    </xf>
    <xf numFmtId="3" fontId="9" fillId="0" borderId="0" xfId="0" applyNumberFormat="1" applyFont="1" applyAlignment="1" applyProtection="1">
      <alignment vertical="center"/>
      <protection locked="0"/>
    </xf>
    <xf numFmtId="0" fontId="4" fillId="0" borderId="4" xfId="0" applyFont="1" applyBorder="1" applyAlignment="1" applyProtection="1">
      <alignment vertical="center"/>
      <protection locked="0"/>
    </xf>
    <xf numFmtId="0" fontId="4" fillId="2" borderId="4" xfId="0" applyFont="1" applyFill="1" applyBorder="1" applyAlignment="1" applyProtection="1">
      <alignment vertical="center"/>
      <protection locked="0"/>
    </xf>
    <xf numFmtId="0" fontId="4" fillId="8" borderId="4" xfId="0" applyFont="1" applyFill="1" applyBorder="1" applyAlignment="1" applyProtection="1">
      <alignment horizontal="center" vertical="center"/>
      <protection locked="0"/>
    </xf>
    <xf numFmtId="0" fontId="4" fillId="8" borderId="4" xfId="0" applyFont="1" applyFill="1" applyBorder="1" applyAlignment="1" applyProtection="1">
      <alignment vertical="center"/>
      <protection locked="0"/>
    </xf>
    <xf numFmtId="164" fontId="9" fillId="0" borderId="15" xfId="0" applyNumberFormat="1" applyFont="1" applyBorder="1" applyAlignment="1" applyProtection="1">
      <alignment vertical="center"/>
      <protection locked="0"/>
    </xf>
    <xf numFmtId="0" fontId="1" fillId="9" borderId="4" xfId="0" applyFont="1" applyFill="1" applyBorder="1" applyAlignment="1" applyProtection="1">
      <alignment vertical="center"/>
      <protection locked="0"/>
    </xf>
    <xf numFmtId="0" fontId="4" fillId="9" borderId="4" xfId="0" applyFont="1" applyFill="1" applyBorder="1" applyAlignment="1" applyProtection="1">
      <alignment horizontal="center" vertical="center"/>
      <protection locked="0"/>
    </xf>
    <xf numFmtId="0" fontId="4" fillId="9" borderId="4" xfId="0" applyFont="1" applyFill="1" applyBorder="1" applyAlignment="1" applyProtection="1">
      <alignment vertical="center"/>
      <protection locked="0"/>
    </xf>
    <xf numFmtId="0" fontId="1" fillId="9" borderId="4" xfId="0" applyFont="1" applyFill="1" applyBorder="1" applyAlignment="1" applyProtection="1">
      <alignment horizontal="center" vertical="center"/>
      <protection locked="0"/>
    </xf>
    <xf numFmtId="0" fontId="3" fillId="0" borderId="0" xfId="0" applyFont="1" applyProtection="1">
      <protection locked="0"/>
    </xf>
    <xf numFmtId="0" fontId="0" fillId="0" borderId="0" xfId="0" applyProtection="1">
      <protection locked="0"/>
    </xf>
    <xf numFmtId="0" fontId="37" fillId="0" borderId="0" xfId="0" applyFont="1" applyAlignment="1" applyProtection="1">
      <alignment wrapText="1"/>
      <protection locked="0"/>
    </xf>
    <xf numFmtId="0" fontId="7" fillId="0" borderId="0" xfId="0" applyFont="1" applyAlignment="1" applyProtection="1">
      <alignment horizontal="left" vertical="top" wrapText="1"/>
      <protection locked="0"/>
    </xf>
    <xf numFmtId="0" fontId="26" fillId="0" borderId="0" xfId="0" applyFont="1" applyAlignment="1" applyProtection="1">
      <alignment horizontal="center" vertical="center"/>
      <protection locked="0"/>
    </xf>
    <xf numFmtId="0" fontId="12" fillId="0" borderId="0" xfId="0" applyFont="1" applyAlignment="1" applyProtection="1">
      <alignment horizontal="center" vertical="center"/>
      <protection locked="0"/>
    </xf>
    <xf numFmtId="0" fontId="12" fillId="0" borderId="0" xfId="0" applyFont="1" applyAlignment="1" applyProtection="1">
      <alignment vertical="center" wrapText="1"/>
      <protection locked="0"/>
    </xf>
    <xf numFmtId="0" fontId="8" fillId="0" borderId="0" xfId="0" applyFont="1" applyAlignment="1" applyProtection="1">
      <alignment vertical="top" wrapText="1"/>
      <protection locked="0"/>
    </xf>
    <xf numFmtId="0" fontId="0" fillId="0" borderId="15" xfId="0" applyBorder="1" applyProtection="1">
      <protection locked="0"/>
    </xf>
    <xf numFmtId="0" fontId="1" fillId="0" borderId="0" xfId="0" applyFont="1" applyAlignment="1" applyProtection="1">
      <alignment vertical="center"/>
      <protection locked="0"/>
    </xf>
    <xf numFmtId="0" fontId="47" fillId="0" borderId="0" xfId="0" applyFont="1" applyAlignment="1" applyProtection="1">
      <alignment horizontal="center" vertical="top"/>
      <protection locked="0"/>
    </xf>
    <xf numFmtId="0" fontId="45" fillId="0" borderId="0" xfId="0" applyFont="1" applyAlignment="1" applyProtection="1">
      <alignment horizontal="center" vertical="center"/>
      <protection locked="0"/>
    </xf>
    <xf numFmtId="0" fontId="35" fillId="0" borderId="14" xfId="0" applyFont="1" applyBorder="1" applyAlignment="1" applyProtection="1">
      <alignment vertical="center" wrapText="1"/>
      <protection locked="0"/>
    </xf>
    <xf numFmtId="0" fontId="35" fillId="0" borderId="13" xfId="0" applyFont="1" applyBorder="1" applyAlignment="1" applyProtection="1">
      <alignment vertical="center" wrapText="1"/>
      <protection locked="0"/>
    </xf>
    <xf numFmtId="0" fontId="35" fillId="0" borderId="0" xfId="0" applyFont="1" applyAlignment="1" applyProtection="1">
      <alignment vertical="center" wrapText="1"/>
      <protection locked="0"/>
    </xf>
    <xf numFmtId="0" fontId="0" fillId="0" borderId="0" xfId="0" applyAlignment="1" applyProtection="1">
      <alignment horizontal="left"/>
      <protection locked="0"/>
    </xf>
    <xf numFmtId="0" fontId="1" fillId="9" borderId="2" xfId="0" applyFont="1" applyFill="1" applyBorder="1" applyAlignment="1" applyProtection="1">
      <alignment vertical="center"/>
      <protection locked="0"/>
    </xf>
    <xf numFmtId="0" fontId="1" fillId="3" borderId="2" xfId="0" applyFont="1" applyFill="1" applyBorder="1" applyAlignment="1" applyProtection="1">
      <alignment vertical="center"/>
      <protection locked="0"/>
    </xf>
    <xf numFmtId="0" fontId="1" fillId="2" borderId="2" xfId="0" applyFont="1" applyFill="1" applyBorder="1" applyAlignment="1" applyProtection="1">
      <alignment vertical="center"/>
      <protection locked="0"/>
    </xf>
    <xf numFmtId="0" fontId="1" fillId="0" borderId="2" xfId="0" applyFont="1" applyBorder="1" applyAlignment="1" applyProtection="1">
      <alignment horizontal="center" vertical="center"/>
      <protection locked="0"/>
    </xf>
    <xf numFmtId="0" fontId="23" fillId="0" borderId="0" xfId="0" applyFont="1" applyProtection="1">
      <protection locked="0"/>
    </xf>
    <xf numFmtId="0" fontId="7" fillId="0" borderId="0" xfId="0" applyFont="1" applyAlignment="1" applyProtection="1">
      <alignment horizontal="left" vertical="center" wrapText="1"/>
      <protection locked="0"/>
    </xf>
    <xf numFmtId="49" fontId="7" fillId="0" borderId="0" xfId="0" applyNumberFormat="1" applyFont="1" applyAlignment="1" applyProtection="1">
      <alignment horizontal="left" vertical="center" wrapText="1"/>
      <protection locked="0"/>
    </xf>
    <xf numFmtId="0" fontId="7" fillId="0" borderId="0" xfId="0" applyFont="1" applyAlignment="1" applyProtection="1">
      <alignment vertical="center" wrapText="1"/>
      <protection locked="0"/>
    </xf>
    <xf numFmtId="0" fontId="9" fillId="0" borderId="4" xfId="0" applyFont="1" applyBorder="1" applyAlignment="1" applyProtection="1">
      <alignment vertical="center"/>
      <protection locked="0"/>
    </xf>
    <xf numFmtId="0" fontId="0" fillId="0" borderId="5" xfId="0" applyBorder="1" applyProtection="1">
      <protection locked="0"/>
    </xf>
    <xf numFmtId="0" fontId="1" fillId="0" borderId="0" xfId="0" applyFont="1" applyProtection="1">
      <protection locked="0"/>
    </xf>
    <xf numFmtId="0" fontId="1" fillId="4" borderId="6" xfId="0" applyFont="1" applyFill="1" applyBorder="1" applyAlignment="1" applyProtection="1">
      <alignment vertical="center"/>
      <protection locked="0"/>
    </xf>
    <xf numFmtId="0" fontId="0" fillId="4" borderId="0" xfId="0" applyFill="1" applyProtection="1">
      <protection locked="0"/>
    </xf>
    <xf numFmtId="0" fontId="1" fillId="4" borderId="1" xfId="0" applyFont="1" applyFill="1" applyBorder="1" applyAlignment="1" applyProtection="1">
      <alignment vertical="center"/>
      <protection locked="0"/>
    </xf>
    <xf numFmtId="0" fontId="4" fillId="4" borderId="4" xfId="0" applyFont="1" applyFill="1" applyBorder="1" applyAlignment="1" applyProtection="1">
      <alignment vertical="center"/>
      <protection locked="0"/>
    </xf>
    <xf numFmtId="0" fontId="10" fillId="0" borderId="4" xfId="0" applyFont="1" applyBorder="1" applyAlignment="1" applyProtection="1">
      <alignment horizontal="center" vertical="center"/>
      <protection locked="0"/>
    </xf>
    <xf numFmtId="0" fontId="6" fillId="3" borderId="4" xfId="0" applyFont="1" applyFill="1" applyBorder="1" applyAlignment="1">
      <alignment vertical="center"/>
    </xf>
    <xf numFmtId="0" fontId="10" fillId="8" borderId="4" xfId="0" applyFont="1" applyFill="1" applyBorder="1" applyAlignment="1" applyProtection="1">
      <alignment horizontal="center" vertical="center"/>
      <protection locked="0"/>
    </xf>
    <xf numFmtId="0" fontId="6" fillId="4" borderId="4" xfId="0" applyFont="1" applyFill="1" applyBorder="1" applyAlignment="1" applyProtection="1">
      <alignment horizontal="center" vertical="center"/>
      <protection locked="0"/>
    </xf>
    <xf numFmtId="0" fontId="6" fillId="4" borderId="7" xfId="0" applyFont="1" applyFill="1" applyBorder="1" applyAlignment="1" applyProtection="1">
      <alignment horizontal="center" vertical="center"/>
      <protection locked="0"/>
    </xf>
    <xf numFmtId="0" fontId="10" fillId="9" borderId="4" xfId="0" applyFont="1" applyFill="1" applyBorder="1" applyAlignment="1" applyProtection="1">
      <alignment horizontal="center" vertical="center"/>
      <protection locked="0"/>
    </xf>
    <xf numFmtId="0" fontId="6" fillId="2" borderId="3" xfId="0" applyFont="1" applyFill="1" applyBorder="1" applyAlignment="1" applyProtection="1">
      <alignment horizontal="center" vertical="center"/>
      <protection locked="0"/>
    </xf>
    <xf numFmtId="0" fontId="6" fillId="2" borderId="4" xfId="0" applyFont="1" applyFill="1" applyBorder="1" applyAlignment="1" applyProtection="1">
      <alignment horizontal="center" vertical="center"/>
      <protection locked="0"/>
    </xf>
    <xf numFmtId="0" fontId="6" fillId="2" borderId="5" xfId="0" applyFont="1" applyFill="1" applyBorder="1" applyAlignment="1" applyProtection="1">
      <alignment horizontal="center" vertical="center"/>
      <protection locked="0"/>
    </xf>
    <xf numFmtId="0" fontId="6" fillId="9" borderId="4" xfId="0" applyFont="1" applyFill="1" applyBorder="1" applyAlignment="1" applyProtection="1">
      <alignment horizontal="center" vertical="center"/>
      <protection locked="0"/>
    </xf>
    <xf numFmtId="0" fontId="4" fillId="2" borderId="4" xfId="0" applyFont="1" applyFill="1" applyBorder="1" applyAlignment="1" applyProtection="1">
      <alignment horizontal="center" vertical="center"/>
      <protection locked="0"/>
    </xf>
    <xf numFmtId="0" fontId="1" fillId="0" borderId="2" xfId="0" applyFont="1" applyBorder="1" applyAlignment="1" applyProtection="1">
      <alignment horizontal="center" vertical="center" wrapText="1"/>
      <protection locked="0"/>
    </xf>
    <xf numFmtId="0" fontId="2" fillId="0" borderId="2" xfId="0" applyFont="1" applyBorder="1" applyAlignment="1" applyProtection="1">
      <alignment horizontal="center" vertical="center" wrapText="1"/>
      <protection locked="0"/>
    </xf>
    <xf numFmtId="0" fontId="2" fillId="0" borderId="1" xfId="0" applyFont="1" applyBorder="1" applyAlignment="1" applyProtection="1">
      <alignment horizontal="center" vertical="center" wrapText="1"/>
      <protection locked="0"/>
    </xf>
    <xf numFmtId="0" fontId="1" fillId="0" borderId="3" xfId="0" applyFont="1" applyBorder="1" applyAlignment="1" applyProtection="1">
      <alignment horizontal="left" vertical="center"/>
      <protection locked="0"/>
    </xf>
    <xf numFmtId="0" fontId="1" fillId="0" borderId="2" xfId="0" applyFont="1" applyBorder="1" applyAlignment="1" applyProtection="1">
      <alignment horizontal="left" vertical="center"/>
      <protection locked="0"/>
    </xf>
    <xf numFmtId="0" fontId="1" fillId="0" borderId="2" xfId="0" applyFont="1" applyBorder="1" applyAlignment="1" applyProtection="1">
      <alignment vertical="center"/>
      <protection locked="0"/>
    </xf>
    <xf numFmtId="0" fontId="1" fillId="0" borderId="2" xfId="0" applyFont="1" applyBorder="1" applyAlignment="1" applyProtection="1">
      <alignment horizontal="center" vertical="center"/>
      <protection locked="0"/>
    </xf>
    <xf numFmtId="0" fontId="46" fillId="0" borderId="37" xfId="0" applyFont="1" applyBorder="1" applyAlignment="1" applyProtection="1">
      <alignment horizontal="center" vertical="center" wrapText="1"/>
      <protection locked="0"/>
    </xf>
    <xf numFmtId="0" fontId="35" fillId="0" borderId="38" xfId="0" applyFont="1" applyBorder="1" applyAlignment="1" applyProtection="1">
      <alignment horizontal="center" vertical="center" wrapText="1"/>
      <protection locked="0"/>
    </xf>
    <xf numFmtId="0" fontId="35" fillId="0" borderId="39" xfId="0" applyFont="1" applyBorder="1" applyAlignment="1" applyProtection="1">
      <alignment horizontal="center" vertical="center" wrapText="1"/>
      <protection locked="0"/>
    </xf>
    <xf numFmtId="0" fontId="6" fillId="0" borderId="3" xfId="0" applyFont="1" applyBorder="1" applyAlignment="1" applyProtection="1">
      <alignment horizontal="center" vertical="center"/>
      <protection locked="0"/>
    </xf>
    <xf numFmtId="0" fontId="6" fillId="0" borderId="2" xfId="0" applyFont="1" applyBorder="1" applyAlignment="1" applyProtection="1">
      <alignment horizontal="center" vertical="center"/>
      <protection locked="0"/>
    </xf>
    <xf numFmtId="0" fontId="6" fillId="0" borderId="1" xfId="0" applyFont="1" applyBorder="1" applyAlignment="1" applyProtection="1">
      <alignment horizontal="center" vertical="center"/>
      <protection locked="0"/>
    </xf>
    <xf numFmtId="0" fontId="10" fillId="0" borderId="3" xfId="0" applyFont="1" applyBorder="1" applyAlignment="1" applyProtection="1">
      <alignment horizontal="center" vertical="center"/>
      <protection locked="0"/>
    </xf>
    <xf numFmtId="0" fontId="10" fillId="0" borderId="2" xfId="0" applyFont="1" applyBorder="1" applyAlignment="1" applyProtection="1">
      <alignment horizontal="center" vertical="center"/>
      <protection locked="0"/>
    </xf>
    <xf numFmtId="0" fontId="10" fillId="0" borderId="1" xfId="0" applyFont="1" applyBorder="1" applyAlignment="1" applyProtection="1">
      <alignment horizontal="center" vertical="center"/>
      <protection locked="0"/>
    </xf>
    <xf numFmtId="0" fontId="27" fillId="0" borderId="3" xfId="0" applyFont="1" applyBorder="1" applyAlignment="1" applyProtection="1">
      <alignment horizontal="left" vertical="center"/>
      <protection locked="0"/>
    </xf>
    <xf numFmtId="0" fontId="27" fillId="0" borderId="2" xfId="0" applyFont="1" applyBorder="1" applyAlignment="1" applyProtection="1">
      <alignment horizontal="left" vertical="center"/>
      <protection locked="0"/>
    </xf>
    <xf numFmtId="0" fontId="27" fillId="0" borderId="1" xfId="0" applyFont="1" applyBorder="1" applyAlignment="1" applyProtection="1">
      <alignment horizontal="left" vertical="center"/>
      <protection locked="0"/>
    </xf>
    <xf numFmtId="2" fontId="9" fillId="3" borderId="3" xfId="0" applyNumberFormat="1" applyFont="1" applyFill="1" applyBorder="1" applyAlignment="1">
      <alignment horizontal="center" vertical="center"/>
    </xf>
    <xf numFmtId="2" fontId="9" fillId="3" borderId="2" xfId="0" applyNumberFormat="1" applyFont="1" applyFill="1" applyBorder="1" applyAlignment="1">
      <alignment horizontal="center" vertical="center"/>
    </xf>
    <xf numFmtId="2" fontId="9" fillId="3" borderId="1" xfId="0" applyNumberFormat="1" applyFont="1" applyFill="1" applyBorder="1" applyAlignment="1">
      <alignment horizontal="center" vertical="center"/>
    </xf>
    <xf numFmtId="0" fontId="10" fillId="0" borderId="14" xfId="0" applyFont="1" applyBorder="1" applyAlignment="1" applyProtection="1">
      <alignment horizontal="center" vertical="center"/>
      <protection locked="0"/>
    </xf>
    <xf numFmtId="0" fontId="10" fillId="0" borderId="13" xfId="0" applyFont="1" applyBorder="1" applyAlignment="1" applyProtection="1">
      <alignment horizontal="center" vertical="center"/>
      <protection locked="0"/>
    </xf>
    <xf numFmtId="0" fontId="27" fillId="0" borderId="3" xfId="0" applyFont="1" applyBorder="1" applyAlignment="1" applyProtection="1">
      <alignment horizontal="center" vertical="center" wrapText="1"/>
      <protection locked="0"/>
    </xf>
    <xf numFmtId="0" fontId="27" fillId="0" borderId="2" xfId="0" applyFont="1" applyBorder="1" applyAlignment="1" applyProtection="1">
      <alignment horizontal="center" vertical="center" wrapText="1"/>
      <protection locked="0"/>
    </xf>
    <xf numFmtId="0" fontId="27" fillId="0" borderId="14" xfId="0" applyFont="1" applyBorder="1" applyAlignment="1" applyProtection="1">
      <alignment horizontal="left" vertical="center" wrapText="1"/>
      <protection locked="0"/>
    </xf>
    <xf numFmtId="0" fontId="27" fillId="0" borderId="13" xfId="0" applyFont="1" applyBorder="1" applyAlignment="1" applyProtection="1">
      <alignment horizontal="left" vertical="center" wrapText="1"/>
      <protection locked="0"/>
    </xf>
    <xf numFmtId="0" fontId="27" fillId="0" borderId="12" xfId="0" applyFont="1" applyBorder="1" applyAlignment="1" applyProtection="1">
      <alignment horizontal="left" vertical="center" wrapText="1"/>
      <protection locked="0"/>
    </xf>
    <xf numFmtId="0" fontId="27" fillId="0" borderId="11" xfId="0" applyFont="1" applyBorder="1" applyAlignment="1" applyProtection="1">
      <alignment horizontal="left" vertical="center" wrapText="1"/>
      <protection locked="0"/>
    </xf>
    <xf numFmtId="0" fontId="27" fillId="0" borderId="9" xfId="0" applyFont="1" applyBorder="1" applyAlignment="1" applyProtection="1">
      <alignment horizontal="left" vertical="center" wrapText="1"/>
      <protection locked="0"/>
    </xf>
    <xf numFmtId="0" fontId="27" fillId="0" borderId="10" xfId="0" applyFont="1" applyBorder="1" applyAlignment="1" applyProtection="1">
      <alignment horizontal="left" vertical="center" wrapText="1"/>
      <protection locked="0"/>
    </xf>
    <xf numFmtId="2" fontId="9" fillId="3" borderId="33" xfId="0" applyNumberFormat="1" applyFont="1" applyFill="1" applyBorder="1" applyAlignment="1">
      <alignment horizontal="center" vertical="center"/>
    </xf>
    <xf numFmtId="2" fontId="9" fillId="3" borderId="30" xfId="0" applyNumberFormat="1" applyFont="1" applyFill="1" applyBorder="1" applyAlignment="1">
      <alignment horizontal="center" vertical="center"/>
    </xf>
    <xf numFmtId="2" fontId="9" fillId="3" borderId="34" xfId="0" applyNumberFormat="1" applyFont="1" applyFill="1" applyBorder="1" applyAlignment="1">
      <alignment horizontal="center" vertical="center"/>
    </xf>
    <xf numFmtId="2" fontId="9" fillId="3" borderId="11" xfId="0" applyNumberFormat="1" applyFont="1" applyFill="1" applyBorder="1" applyAlignment="1">
      <alignment horizontal="center" vertical="center"/>
    </xf>
    <xf numFmtId="2" fontId="9" fillId="3" borderId="9" xfId="0" applyNumberFormat="1" applyFont="1" applyFill="1" applyBorder="1" applyAlignment="1">
      <alignment horizontal="center" vertical="center"/>
    </xf>
    <xf numFmtId="2" fontId="9" fillId="3" borderId="10" xfId="0" applyNumberFormat="1" applyFont="1" applyFill="1" applyBorder="1" applyAlignment="1">
      <alignment horizontal="center" vertical="center"/>
    </xf>
    <xf numFmtId="0" fontId="27" fillId="0" borderId="3" xfId="0" applyFont="1" applyBorder="1" applyAlignment="1" applyProtection="1">
      <alignment horizontal="left" vertical="center" wrapText="1"/>
      <protection locked="0"/>
    </xf>
    <xf numFmtId="0" fontId="27" fillId="0" borderId="2" xfId="0" applyFont="1" applyBorder="1" applyAlignment="1" applyProtection="1">
      <alignment horizontal="left" vertical="center" wrapText="1"/>
      <protection locked="0"/>
    </xf>
    <xf numFmtId="2" fontId="9" fillId="3" borderId="8" xfId="0" applyNumberFormat="1" applyFont="1" applyFill="1" applyBorder="1" applyAlignment="1">
      <alignment horizontal="center" vertical="center"/>
    </xf>
    <xf numFmtId="2" fontId="9" fillId="2" borderId="37" xfId="0" applyNumberFormat="1" applyFont="1" applyFill="1" applyBorder="1" applyAlignment="1" applyProtection="1">
      <alignment horizontal="center" vertical="center"/>
      <protection locked="0"/>
    </xf>
    <xf numFmtId="2" fontId="9" fillId="2" borderId="38" xfId="0" applyNumberFormat="1" applyFont="1" applyFill="1" applyBorder="1" applyAlignment="1" applyProtection="1">
      <alignment horizontal="center" vertical="center"/>
      <protection locked="0"/>
    </xf>
    <xf numFmtId="2" fontId="9" fillId="2" borderId="39" xfId="0" applyNumberFormat="1" applyFont="1" applyFill="1" applyBorder="1" applyAlignment="1" applyProtection="1">
      <alignment horizontal="center" vertical="center"/>
      <protection locked="0"/>
    </xf>
    <xf numFmtId="2" fontId="9" fillId="3" borderId="4" xfId="0" quotePrefix="1" applyNumberFormat="1" applyFont="1" applyFill="1" applyBorder="1" applyAlignment="1">
      <alignment horizontal="center" vertical="center"/>
    </xf>
    <xf numFmtId="2" fontId="9" fillId="3" borderId="4" xfId="0" applyNumberFormat="1" applyFont="1" applyFill="1" applyBorder="1" applyAlignment="1">
      <alignment horizontal="center" vertical="center"/>
    </xf>
    <xf numFmtId="2" fontId="9" fillId="3" borderId="9" xfId="0" quotePrefix="1" applyNumberFormat="1" applyFont="1" applyFill="1" applyBorder="1" applyAlignment="1">
      <alignment horizontal="center" vertical="center"/>
    </xf>
    <xf numFmtId="0" fontId="10" fillId="0" borderId="12" xfId="0" applyFont="1" applyBorder="1" applyAlignment="1" applyProtection="1">
      <alignment horizontal="center" vertical="center"/>
      <protection locked="0"/>
    </xf>
    <xf numFmtId="0" fontId="10" fillId="0" borderId="7" xfId="0" applyFont="1" applyBorder="1" applyAlignment="1" applyProtection="1">
      <alignment horizontal="center" vertical="center"/>
      <protection locked="0"/>
    </xf>
    <xf numFmtId="0" fontId="10" fillId="0" borderId="0" xfId="0" applyFont="1" applyAlignment="1" applyProtection="1">
      <alignment horizontal="center" vertical="center"/>
      <protection locked="0"/>
    </xf>
    <xf numFmtId="0" fontId="10" fillId="0" borderId="15" xfId="0" applyFont="1" applyBorder="1" applyAlignment="1" applyProtection="1">
      <alignment horizontal="center" vertical="center"/>
      <protection locked="0"/>
    </xf>
    <xf numFmtId="0" fontId="10" fillId="0" borderId="11" xfId="0" applyFont="1" applyBorder="1" applyAlignment="1" applyProtection="1">
      <alignment horizontal="center" vertical="center"/>
      <protection locked="0"/>
    </xf>
    <xf numFmtId="0" fontId="10" fillId="0" borderId="9" xfId="0" applyFont="1" applyBorder="1" applyAlignment="1" applyProtection="1">
      <alignment horizontal="center" vertical="center"/>
      <protection locked="0"/>
    </xf>
    <xf numFmtId="0" fontId="10" fillId="0" borderId="10" xfId="0" applyFont="1" applyBorder="1" applyAlignment="1" applyProtection="1">
      <alignment horizontal="center" vertical="center"/>
      <protection locked="0"/>
    </xf>
    <xf numFmtId="0" fontId="27" fillId="0" borderId="35" xfId="0" applyFont="1" applyBorder="1" applyAlignment="1" applyProtection="1">
      <alignment horizontal="left" vertical="center" wrapText="1"/>
      <protection locked="0"/>
    </xf>
    <xf numFmtId="0" fontId="27" fillId="0" borderId="36" xfId="0" applyFont="1" applyBorder="1" applyAlignment="1" applyProtection="1">
      <alignment horizontal="left" vertical="center" wrapText="1"/>
      <protection locked="0"/>
    </xf>
    <xf numFmtId="2" fontId="9" fillId="6" borderId="31" xfId="0" applyNumberFormat="1" applyFont="1" applyFill="1" applyBorder="1" applyAlignment="1" applyProtection="1">
      <alignment horizontal="center" vertical="center"/>
      <protection locked="0"/>
    </xf>
    <xf numFmtId="2" fontId="9" fillId="6" borderId="30" xfId="0" applyNumberFormat="1" applyFont="1" applyFill="1" applyBorder="1" applyAlignment="1" applyProtection="1">
      <alignment horizontal="center" vertical="center"/>
      <protection locked="0"/>
    </xf>
    <xf numFmtId="2" fontId="9" fillId="6" borderId="29" xfId="0" applyNumberFormat="1" applyFont="1" applyFill="1" applyBorder="1" applyAlignment="1" applyProtection="1">
      <alignment horizontal="center" vertical="center"/>
      <protection locked="0"/>
    </xf>
    <xf numFmtId="2" fontId="9" fillId="6" borderId="21" xfId="0" applyNumberFormat="1" applyFont="1" applyFill="1" applyBorder="1" applyAlignment="1" applyProtection="1">
      <alignment horizontal="center" vertical="center"/>
      <protection locked="0"/>
    </xf>
    <xf numFmtId="2" fontId="9" fillId="6" borderId="20" xfId="0" applyNumberFormat="1" applyFont="1" applyFill="1" applyBorder="1" applyAlignment="1" applyProtection="1">
      <alignment horizontal="center" vertical="center"/>
      <protection locked="0"/>
    </xf>
    <xf numFmtId="2" fontId="9" fillId="6" borderId="19" xfId="0" applyNumberFormat="1" applyFont="1" applyFill="1" applyBorder="1" applyAlignment="1" applyProtection="1">
      <alignment horizontal="center" vertical="center"/>
      <protection locked="0"/>
    </xf>
    <xf numFmtId="0" fontId="27" fillId="0" borderId="32" xfId="0" applyFont="1" applyBorder="1" applyAlignment="1" applyProtection="1">
      <alignment horizontal="left" vertical="center" wrapText="1"/>
      <protection locked="0"/>
    </xf>
    <xf numFmtId="0" fontId="9" fillId="5" borderId="37" xfId="0" applyFont="1" applyFill="1" applyBorder="1" applyAlignment="1" applyProtection="1">
      <alignment horizontal="center" vertical="center"/>
      <protection locked="0"/>
    </xf>
    <xf numFmtId="0" fontId="9" fillId="5" borderId="38" xfId="0" applyFont="1" applyFill="1" applyBorder="1" applyAlignment="1" applyProtection="1">
      <alignment horizontal="center" vertical="center"/>
      <protection locked="0"/>
    </xf>
    <xf numFmtId="0" fontId="9" fillId="5" borderId="39" xfId="0" applyFont="1" applyFill="1" applyBorder="1" applyAlignment="1" applyProtection="1">
      <alignment horizontal="center" vertical="center"/>
      <protection locked="0"/>
    </xf>
    <xf numFmtId="0" fontId="41" fillId="0" borderId="3" xfId="0" applyFont="1" applyBorder="1" applyAlignment="1" applyProtection="1">
      <alignment horizontal="center" vertical="center" wrapText="1"/>
      <protection locked="0"/>
    </xf>
    <xf numFmtId="0" fontId="41" fillId="0" borderId="2" xfId="0" applyFont="1" applyBorder="1" applyAlignment="1" applyProtection="1">
      <alignment horizontal="center" vertical="center" wrapText="1"/>
      <protection locked="0"/>
    </xf>
    <xf numFmtId="0" fontId="41" fillId="0" borderId="1" xfId="0" applyFont="1" applyBorder="1" applyAlignment="1" applyProtection="1">
      <alignment horizontal="center" vertical="center" wrapText="1"/>
      <protection locked="0"/>
    </xf>
    <xf numFmtId="0" fontId="27" fillId="0" borderId="4" xfId="0" applyFont="1" applyBorder="1" applyAlignment="1" applyProtection="1">
      <alignment horizontal="center" vertical="center" wrapText="1"/>
      <protection locked="0"/>
    </xf>
    <xf numFmtId="0" fontId="40" fillId="0" borderId="6" xfId="0" applyFont="1" applyBorder="1" applyAlignment="1" applyProtection="1">
      <alignment horizontal="center" vertical="center" wrapText="1"/>
      <protection locked="0"/>
    </xf>
    <xf numFmtId="0" fontId="40" fillId="0" borderId="7" xfId="0" applyFont="1" applyBorder="1" applyAlignment="1" applyProtection="1">
      <alignment horizontal="center" vertical="center" wrapText="1"/>
      <protection locked="0"/>
    </xf>
    <xf numFmtId="0" fontId="40" fillId="0" borderId="8" xfId="0" applyFont="1" applyBorder="1" applyAlignment="1" applyProtection="1">
      <alignment horizontal="center" vertical="center" wrapText="1"/>
      <protection locked="0"/>
    </xf>
    <xf numFmtId="0" fontId="27" fillId="0" borderId="0" xfId="0" applyFont="1" applyAlignment="1" applyProtection="1">
      <alignment horizontal="center" vertical="center" wrapText="1"/>
      <protection locked="0"/>
    </xf>
    <xf numFmtId="0" fontId="27" fillId="0" borderId="15" xfId="0" applyFont="1" applyBorder="1" applyAlignment="1" applyProtection="1">
      <alignment horizontal="center" vertical="center" wrapText="1"/>
      <protection locked="0"/>
    </xf>
    <xf numFmtId="0" fontId="27" fillId="0" borderId="4" xfId="0" applyFont="1" applyBorder="1" applyAlignment="1" applyProtection="1">
      <alignment horizontal="left" vertical="center"/>
      <protection locked="0"/>
    </xf>
    <xf numFmtId="2" fontId="9" fillId="9" borderId="31" xfId="0" applyNumberFormat="1" applyFont="1" applyFill="1" applyBorder="1" applyAlignment="1" applyProtection="1">
      <alignment horizontal="center" vertical="center"/>
      <protection locked="0"/>
    </xf>
    <xf numFmtId="2" fontId="9" fillId="9" borderId="30" xfId="0" applyNumberFormat="1" applyFont="1" applyFill="1" applyBorder="1" applyAlignment="1" applyProtection="1">
      <alignment horizontal="center" vertical="center"/>
      <protection locked="0"/>
    </xf>
    <xf numFmtId="2" fontId="9" fillId="9" borderId="29" xfId="0" applyNumberFormat="1" applyFont="1" applyFill="1" applyBorder="1" applyAlignment="1" applyProtection="1">
      <alignment horizontal="center" vertical="center"/>
      <protection locked="0"/>
    </xf>
    <xf numFmtId="2" fontId="9" fillId="9" borderId="21" xfId="0" applyNumberFormat="1" applyFont="1" applyFill="1" applyBorder="1" applyAlignment="1" applyProtection="1">
      <alignment horizontal="center" vertical="center"/>
      <protection locked="0"/>
    </xf>
    <xf numFmtId="2" fontId="9" fillId="9" borderId="20" xfId="0" applyNumberFormat="1" applyFont="1" applyFill="1" applyBorder="1" applyAlignment="1" applyProtection="1">
      <alignment horizontal="center" vertical="center"/>
      <protection locked="0"/>
    </xf>
    <xf numFmtId="2" fontId="9" fillId="9" borderId="19" xfId="0" applyNumberFormat="1" applyFont="1" applyFill="1" applyBorder="1" applyAlignment="1" applyProtection="1">
      <alignment horizontal="center" vertical="center"/>
      <protection locked="0"/>
    </xf>
    <xf numFmtId="0" fontId="10" fillId="0" borderId="4" xfId="0" applyFont="1" applyBorder="1" applyAlignment="1" applyProtection="1">
      <alignment horizontal="center" vertical="center"/>
      <protection locked="0"/>
    </xf>
    <xf numFmtId="0" fontId="10" fillId="0" borderId="6" xfId="0" applyFont="1" applyBorder="1" applyAlignment="1" applyProtection="1">
      <alignment horizontal="center" vertical="center"/>
      <protection locked="0"/>
    </xf>
    <xf numFmtId="0" fontId="27" fillId="0" borderId="13" xfId="0" applyFont="1" applyBorder="1" applyAlignment="1" applyProtection="1">
      <alignment horizontal="center" vertical="center" wrapText="1"/>
      <protection locked="0"/>
    </xf>
    <xf numFmtId="0" fontId="27" fillId="0" borderId="12" xfId="0" applyFont="1" applyBorder="1" applyAlignment="1" applyProtection="1">
      <alignment horizontal="center" vertical="center" wrapText="1"/>
      <protection locked="0"/>
    </xf>
    <xf numFmtId="2" fontId="9" fillId="3" borderId="4" xfId="0" applyNumberFormat="1" applyFont="1" applyFill="1" applyBorder="1" applyAlignment="1">
      <alignment horizontal="center" vertical="center" wrapText="1"/>
    </xf>
    <xf numFmtId="2" fontId="9" fillId="8" borderId="37" xfId="0" applyNumberFormat="1" applyFont="1" applyFill="1" applyBorder="1" applyAlignment="1" applyProtection="1">
      <alignment horizontal="center" vertical="center"/>
      <protection locked="0"/>
    </xf>
    <xf numFmtId="2" fontId="9" fillId="8" borderId="38" xfId="0" applyNumberFormat="1" applyFont="1" applyFill="1" applyBorder="1" applyAlignment="1" applyProtection="1">
      <alignment horizontal="center" vertical="center"/>
      <protection locked="0"/>
    </xf>
    <xf numFmtId="2" fontId="9" fillId="8" borderId="39" xfId="0" applyNumberFormat="1" applyFont="1" applyFill="1" applyBorder="1" applyAlignment="1" applyProtection="1">
      <alignment horizontal="center" vertical="center"/>
      <protection locked="0"/>
    </xf>
    <xf numFmtId="4" fontId="9" fillId="3" borderId="11" xfId="0" applyNumberFormat="1" applyFont="1" applyFill="1" applyBorder="1" applyAlignment="1">
      <alignment horizontal="center" vertical="center"/>
    </xf>
    <xf numFmtId="4" fontId="9" fillId="3" borderId="9" xfId="0" applyNumberFormat="1" applyFont="1" applyFill="1" applyBorder="1" applyAlignment="1">
      <alignment horizontal="center" vertical="center"/>
    </xf>
    <xf numFmtId="4" fontId="9" fillId="3" borderId="10" xfId="0" applyNumberFormat="1" applyFont="1" applyFill="1" applyBorder="1" applyAlignment="1">
      <alignment horizontal="center" vertical="center"/>
    </xf>
    <xf numFmtId="0" fontId="24" fillId="0" borderId="0" xfId="0" applyFont="1" applyAlignment="1" applyProtection="1">
      <alignment horizontal="center" vertical="center"/>
      <protection locked="0"/>
    </xf>
    <xf numFmtId="0" fontId="18" fillId="0" borderId="0" xfId="0" applyFont="1" applyAlignment="1" applyProtection="1">
      <alignment vertical="center" wrapText="1"/>
      <protection locked="0"/>
    </xf>
    <xf numFmtId="0" fontId="37" fillId="0" borderId="0" xfId="0" applyFont="1" applyAlignment="1" applyProtection="1">
      <alignment horizontal="left" wrapText="1"/>
      <protection locked="0"/>
    </xf>
    <xf numFmtId="0" fontId="18" fillId="0" borderId="0" xfId="0" applyFont="1" applyAlignment="1" applyProtection="1">
      <alignment horizontal="left" vertical="center" wrapText="1"/>
      <protection locked="0"/>
    </xf>
    <xf numFmtId="0" fontId="18" fillId="0" borderId="31" xfId="0" applyFont="1" applyBorder="1" applyAlignment="1" applyProtection="1">
      <alignment horizontal="left" vertical="center" wrapText="1"/>
      <protection locked="0"/>
    </xf>
    <xf numFmtId="0" fontId="18" fillId="0" borderId="30" xfId="0" applyFont="1" applyBorder="1" applyAlignment="1" applyProtection="1">
      <alignment horizontal="left" vertical="center" wrapText="1"/>
      <protection locked="0"/>
    </xf>
    <xf numFmtId="0" fontId="18" fillId="0" borderId="29" xfId="0" applyFont="1" applyBorder="1" applyAlignment="1" applyProtection="1">
      <alignment horizontal="left" vertical="center" wrapText="1"/>
      <protection locked="0"/>
    </xf>
    <xf numFmtId="0" fontId="18" fillId="0" borderId="25" xfId="0" applyFont="1" applyBorder="1" applyAlignment="1" applyProtection="1">
      <alignment horizontal="left" vertical="center" wrapText="1"/>
      <protection locked="0"/>
    </xf>
    <xf numFmtId="0" fontId="18" fillId="0" borderId="24" xfId="0" applyFont="1" applyBorder="1" applyAlignment="1" applyProtection="1">
      <alignment horizontal="left" vertical="center" wrapText="1"/>
      <protection locked="0"/>
    </xf>
    <xf numFmtId="0" fontId="18" fillId="0" borderId="21" xfId="0" applyFont="1" applyBorder="1" applyAlignment="1" applyProtection="1">
      <alignment horizontal="left" vertical="center" wrapText="1"/>
      <protection locked="0"/>
    </xf>
    <xf numFmtId="0" fontId="18" fillId="0" borderId="20" xfId="0" applyFont="1" applyBorder="1" applyAlignment="1" applyProtection="1">
      <alignment horizontal="left" vertical="center" wrapText="1"/>
      <protection locked="0"/>
    </xf>
    <xf numFmtId="0" fontId="18" fillId="0" borderId="19" xfId="0" applyFont="1" applyBorder="1" applyAlignment="1" applyProtection="1">
      <alignment horizontal="left" vertical="center" wrapText="1"/>
      <protection locked="0"/>
    </xf>
    <xf numFmtId="0" fontId="2" fillId="0" borderId="28" xfId="0" applyFont="1" applyBorder="1" applyAlignment="1" applyProtection="1">
      <alignment horizontal="center" wrapText="1"/>
      <protection locked="0"/>
    </xf>
    <xf numFmtId="0" fontId="2" fillId="0" borderId="27" xfId="0" applyFont="1" applyBorder="1" applyAlignment="1" applyProtection="1">
      <alignment horizontal="center" wrapText="1"/>
      <protection locked="0"/>
    </xf>
    <xf numFmtId="0" fontId="2" fillId="0" borderId="26" xfId="0" applyFont="1" applyBorder="1" applyAlignment="1" applyProtection="1">
      <alignment horizontal="center" wrapText="1"/>
      <protection locked="0"/>
    </xf>
    <xf numFmtId="0" fontId="2" fillId="0" borderId="23" xfId="0" applyFont="1" applyBorder="1" applyAlignment="1" applyProtection="1">
      <alignment horizontal="center" wrapText="1"/>
      <protection locked="0"/>
    </xf>
    <xf numFmtId="0" fontId="2" fillId="0" borderId="4" xfId="0" applyFont="1" applyBorder="1" applyAlignment="1" applyProtection="1">
      <alignment horizontal="center" wrapText="1"/>
      <protection locked="0"/>
    </xf>
    <xf numFmtId="0" fontId="2" fillId="0" borderId="22" xfId="0" applyFont="1" applyBorder="1" applyAlignment="1" applyProtection="1">
      <alignment horizontal="center" wrapText="1"/>
      <protection locked="0"/>
    </xf>
    <xf numFmtId="0" fontId="17" fillId="7" borderId="18" xfId="0" applyFont="1" applyFill="1" applyBorder="1" applyAlignment="1" applyProtection="1">
      <alignment horizontal="center" vertical="center" wrapText="1"/>
      <protection locked="0"/>
    </xf>
    <xf numFmtId="0" fontId="17" fillId="7" borderId="17" xfId="0" applyFont="1" applyFill="1" applyBorder="1" applyAlignment="1" applyProtection="1">
      <alignment horizontal="center" vertical="center" wrapText="1"/>
      <protection locked="0"/>
    </xf>
    <xf numFmtId="0" fontId="17" fillId="7" borderId="16" xfId="0" applyFont="1" applyFill="1" applyBorder="1" applyAlignment="1" applyProtection="1">
      <alignment horizontal="center" vertical="center" wrapText="1"/>
      <protection locked="0"/>
    </xf>
    <xf numFmtId="0" fontId="13" fillId="0" borderId="40" xfId="0" applyFont="1" applyBorder="1" applyAlignment="1" applyProtection="1">
      <alignment horizontal="center" vertical="center" wrapText="1"/>
      <protection locked="0"/>
    </xf>
    <xf numFmtId="0" fontId="13" fillId="0" borderId="41" xfId="0" applyFont="1" applyBorder="1" applyAlignment="1" applyProtection="1">
      <alignment horizontal="center" vertical="center" wrapText="1"/>
      <protection locked="0"/>
    </xf>
    <xf numFmtId="0" fontId="13" fillId="0" borderId="42" xfId="0" applyFont="1" applyBorder="1" applyAlignment="1" applyProtection="1">
      <alignment horizontal="center" vertical="center" wrapText="1"/>
      <protection locked="0"/>
    </xf>
    <xf numFmtId="0" fontId="13" fillId="0" borderId="43" xfId="0" applyFont="1" applyBorder="1" applyAlignment="1" applyProtection="1">
      <alignment horizontal="center" vertical="center" wrapText="1"/>
      <protection locked="0"/>
    </xf>
    <xf numFmtId="0" fontId="13" fillId="0" borderId="0" xfId="0" applyFont="1" applyAlignment="1" applyProtection="1">
      <alignment horizontal="center" vertical="center" wrapText="1"/>
      <protection locked="0"/>
    </xf>
    <xf numFmtId="0" fontId="13" fillId="0" borderId="44" xfId="0" applyFont="1" applyBorder="1" applyAlignment="1" applyProtection="1">
      <alignment horizontal="center" vertical="center" wrapText="1"/>
      <protection locked="0"/>
    </xf>
    <xf numFmtId="0" fontId="13" fillId="0" borderId="45" xfId="0" applyFont="1" applyBorder="1" applyAlignment="1" applyProtection="1">
      <alignment horizontal="center" vertical="center" wrapText="1"/>
      <protection locked="0"/>
    </xf>
    <xf numFmtId="0" fontId="13" fillId="0" borderId="46" xfId="0" applyFont="1" applyBorder="1" applyAlignment="1" applyProtection="1">
      <alignment horizontal="center" vertical="center" wrapText="1"/>
      <protection locked="0"/>
    </xf>
    <xf numFmtId="0" fontId="13" fillId="0" borderId="47" xfId="0" applyFont="1" applyBorder="1" applyAlignment="1" applyProtection="1">
      <alignment horizontal="center" vertical="center" wrapText="1"/>
      <protection locked="0"/>
    </xf>
    <xf numFmtId="0" fontId="13" fillId="0" borderId="48" xfId="0" applyFont="1" applyBorder="1" applyAlignment="1" applyProtection="1">
      <alignment horizontal="center" vertical="center" wrapText="1"/>
      <protection locked="0"/>
    </xf>
    <xf numFmtId="0" fontId="13" fillId="0" borderId="49" xfId="0" applyFont="1" applyBorder="1" applyAlignment="1" applyProtection="1">
      <alignment horizontal="center" vertical="center" wrapText="1"/>
      <protection locked="0"/>
    </xf>
    <xf numFmtId="0" fontId="13" fillId="0" borderId="50" xfId="0" applyFont="1" applyBorder="1" applyAlignment="1" applyProtection="1">
      <alignment horizontal="center" vertical="center" wrapText="1"/>
      <protection locked="0"/>
    </xf>
    <xf numFmtId="0" fontId="13" fillId="0" borderId="51" xfId="0" applyFont="1" applyBorder="1" applyAlignment="1" applyProtection="1">
      <alignment horizontal="center" vertical="center" wrapText="1"/>
      <protection locked="0"/>
    </xf>
    <xf numFmtId="0" fontId="13" fillId="0" borderId="52" xfId="0" applyFont="1" applyBorder="1" applyAlignment="1" applyProtection="1">
      <alignment horizontal="center" vertical="center" wrapText="1"/>
      <protection locked="0"/>
    </xf>
    <xf numFmtId="0" fontId="13" fillId="0" borderId="53" xfId="0" applyFont="1" applyBorder="1" applyAlignment="1" applyProtection="1">
      <alignment horizontal="center" vertical="center" wrapText="1"/>
      <protection locked="0"/>
    </xf>
    <xf numFmtId="0" fontId="13" fillId="0" borderId="54" xfId="0" applyFont="1" applyBorder="1" applyAlignment="1" applyProtection="1">
      <alignment horizontal="center" vertical="center" wrapText="1"/>
      <protection locked="0"/>
    </xf>
    <xf numFmtId="0" fontId="13" fillId="0" borderId="55" xfId="0" applyFont="1" applyBorder="1" applyAlignment="1" applyProtection="1">
      <alignment horizontal="center" vertical="center" wrapText="1"/>
      <protection locked="0"/>
    </xf>
    <xf numFmtId="0" fontId="29" fillId="0" borderId="14" xfId="0" applyFont="1" applyBorder="1" applyAlignment="1" applyProtection="1">
      <alignment horizontal="left" vertical="center" wrapText="1"/>
      <protection locked="0"/>
    </xf>
    <xf numFmtId="0" fontId="29" fillId="0" borderId="13" xfId="0" applyFont="1" applyBorder="1" applyAlignment="1" applyProtection="1">
      <alignment horizontal="left" vertical="center" wrapText="1"/>
      <protection locked="0"/>
    </xf>
    <xf numFmtId="0" fontId="29" fillId="0" borderId="11" xfId="0" applyFont="1" applyBorder="1" applyAlignment="1" applyProtection="1">
      <alignment horizontal="left" vertical="center" wrapText="1"/>
      <protection locked="0"/>
    </xf>
    <xf numFmtId="0" fontId="29" fillId="0" borderId="9" xfId="0" applyFont="1" applyBorder="1" applyAlignment="1" applyProtection="1">
      <alignment horizontal="left" vertical="center" wrapText="1"/>
      <protection locked="0"/>
    </xf>
  </cellXfs>
  <cellStyles count="1">
    <cellStyle name="Normal" xfId="0" builtinId="0"/>
  </cellStyles>
  <dxfs count="125">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D01050"/>
      <color rgb="FFD02D6E"/>
      <color rgb="FFEF2D6E"/>
      <color rgb="FFCC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8</xdr:col>
      <xdr:colOff>428625</xdr:colOff>
      <xdr:row>19</xdr:row>
      <xdr:rowOff>881057</xdr:rowOff>
    </xdr:from>
    <xdr:to>
      <xdr:col>8</xdr:col>
      <xdr:colOff>428625</xdr:colOff>
      <xdr:row>21</xdr:row>
      <xdr:rowOff>87557</xdr:rowOff>
    </xdr:to>
    <xdr:cxnSp macro="">
      <xdr:nvCxnSpPr>
        <xdr:cNvPr id="2" name="Connecteur droit avec flèche 1">
          <a:extLst>
            <a:ext uri="{FF2B5EF4-FFF2-40B4-BE49-F238E27FC236}">
              <a16:creationId xmlns:a16="http://schemas.microsoft.com/office/drawing/2014/main" id="{599895F1-E243-4438-AF4A-320FE459F61A}"/>
            </a:ext>
          </a:extLst>
        </xdr:cNvPr>
        <xdr:cNvCxnSpPr/>
      </xdr:nvCxnSpPr>
      <xdr:spPr>
        <a:xfrm flipH="1">
          <a:off x="7058025" y="9948857"/>
          <a:ext cx="0" cy="540000"/>
        </a:xfrm>
        <a:prstGeom prst="straightConnector1">
          <a:avLst/>
        </a:prstGeom>
        <a:ln w="76200">
          <a:solidFill>
            <a:srgbClr val="D0105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35</xdr:col>
      <xdr:colOff>676715</xdr:colOff>
      <xdr:row>19</xdr:row>
      <xdr:rowOff>496723</xdr:rowOff>
    </xdr:from>
    <xdr:to>
      <xdr:col>36</xdr:col>
      <xdr:colOff>627118</xdr:colOff>
      <xdr:row>32</xdr:row>
      <xdr:rowOff>339571</xdr:rowOff>
    </xdr:to>
    <xdr:grpSp>
      <xdr:nvGrpSpPr>
        <xdr:cNvPr id="3" name="Groupe 2">
          <a:extLst>
            <a:ext uri="{FF2B5EF4-FFF2-40B4-BE49-F238E27FC236}">
              <a16:creationId xmlns:a16="http://schemas.microsoft.com/office/drawing/2014/main" id="{A72FD33C-2FE8-4F81-A753-87E14D8F0ED7}"/>
            </a:ext>
          </a:extLst>
        </xdr:cNvPr>
        <xdr:cNvGrpSpPr/>
      </xdr:nvGrpSpPr>
      <xdr:grpSpPr>
        <a:xfrm>
          <a:off x="29847028" y="9569286"/>
          <a:ext cx="807653" cy="9415473"/>
          <a:chOff x="29799406" y="8927851"/>
          <a:chExt cx="1042910" cy="9693332"/>
        </a:xfrm>
        <a:solidFill>
          <a:srgbClr val="D01050"/>
        </a:solidFill>
      </xdr:grpSpPr>
      <xdr:sp macro="" textlink="">
        <xdr:nvSpPr>
          <xdr:cNvPr id="4" name="Flèche droite 3">
            <a:extLst>
              <a:ext uri="{FF2B5EF4-FFF2-40B4-BE49-F238E27FC236}">
                <a16:creationId xmlns:a16="http://schemas.microsoft.com/office/drawing/2014/main" id="{AF05F838-A222-EED1-AEF5-13A536C49A2C}"/>
              </a:ext>
            </a:extLst>
          </xdr:cNvPr>
          <xdr:cNvSpPr/>
        </xdr:nvSpPr>
        <xdr:spPr>
          <a:xfrm>
            <a:off x="29822834" y="8927851"/>
            <a:ext cx="978407" cy="402479"/>
          </a:xfrm>
          <a:prstGeom prst="rightArrow">
            <a:avLst/>
          </a:prstGeom>
          <a:grpFill/>
          <a:ln w="38100">
            <a:solidFill>
              <a:srgbClr val="D01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sp macro="" textlink="">
        <xdr:nvSpPr>
          <xdr:cNvPr id="5" name="Flèche droite 4">
            <a:extLst>
              <a:ext uri="{FF2B5EF4-FFF2-40B4-BE49-F238E27FC236}">
                <a16:creationId xmlns:a16="http://schemas.microsoft.com/office/drawing/2014/main" id="{FF51DFB8-53ED-4E29-F23F-4E3690F2115E}"/>
              </a:ext>
            </a:extLst>
          </xdr:cNvPr>
          <xdr:cNvSpPr/>
        </xdr:nvSpPr>
        <xdr:spPr>
          <a:xfrm>
            <a:off x="29799406" y="12547733"/>
            <a:ext cx="978408" cy="385772"/>
          </a:xfrm>
          <a:prstGeom prst="rightArrow">
            <a:avLst/>
          </a:prstGeom>
          <a:grpFill/>
          <a:ln w="38100">
            <a:solidFill>
              <a:srgbClr val="D01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sp macro="" textlink="">
        <xdr:nvSpPr>
          <xdr:cNvPr id="6" name="Flèche droite 5">
            <a:extLst>
              <a:ext uri="{FF2B5EF4-FFF2-40B4-BE49-F238E27FC236}">
                <a16:creationId xmlns:a16="http://schemas.microsoft.com/office/drawing/2014/main" id="{BD7E736D-3A18-2D1C-1103-3E6F683DABE0}"/>
              </a:ext>
            </a:extLst>
          </xdr:cNvPr>
          <xdr:cNvSpPr/>
        </xdr:nvSpPr>
        <xdr:spPr>
          <a:xfrm>
            <a:off x="29840096" y="13541781"/>
            <a:ext cx="978408" cy="405009"/>
          </a:xfrm>
          <a:prstGeom prst="rightArrow">
            <a:avLst/>
          </a:prstGeom>
          <a:grpFill/>
          <a:ln w="38100">
            <a:solidFill>
              <a:srgbClr val="D01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sp macro="" textlink="">
        <xdr:nvSpPr>
          <xdr:cNvPr id="7" name="Flèche droite 6">
            <a:extLst>
              <a:ext uri="{FF2B5EF4-FFF2-40B4-BE49-F238E27FC236}">
                <a16:creationId xmlns:a16="http://schemas.microsoft.com/office/drawing/2014/main" id="{C7FD1216-5DB2-6FE5-7A05-F037961B9058}"/>
              </a:ext>
            </a:extLst>
          </xdr:cNvPr>
          <xdr:cNvSpPr/>
        </xdr:nvSpPr>
        <xdr:spPr>
          <a:xfrm>
            <a:off x="29847031" y="14889122"/>
            <a:ext cx="978408" cy="405009"/>
          </a:xfrm>
          <a:prstGeom prst="rightArrow">
            <a:avLst/>
          </a:prstGeom>
          <a:grpFill/>
          <a:ln w="38100">
            <a:solidFill>
              <a:srgbClr val="D01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sp macro="" textlink="">
        <xdr:nvSpPr>
          <xdr:cNvPr id="8" name="Flèche droite 7">
            <a:extLst>
              <a:ext uri="{FF2B5EF4-FFF2-40B4-BE49-F238E27FC236}">
                <a16:creationId xmlns:a16="http://schemas.microsoft.com/office/drawing/2014/main" id="{0B2930B0-1939-5289-B19F-F317380C4422}"/>
              </a:ext>
            </a:extLst>
          </xdr:cNvPr>
          <xdr:cNvSpPr/>
        </xdr:nvSpPr>
        <xdr:spPr>
          <a:xfrm>
            <a:off x="29856973" y="16369281"/>
            <a:ext cx="978408" cy="403744"/>
          </a:xfrm>
          <a:prstGeom prst="rightArrow">
            <a:avLst/>
          </a:prstGeom>
          <a:grpFill/>
          <a:ln w="38100">
            <a:solidFill>
              <a:srgbClr val="D01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sp macro="" textlink="">
        <xdr:nvSpPr>
          <xdr:cNvPr id="9" name="Flèche droite 7">
            <a:extLst>
              <a:ext uri="{FF2B5EF4-FFF2-40B4-BE49-F238E27FC236}">
                <a16:creationId xmlns:a16="http://schemas.microsoft.com/office/drawing/2014/main" id="{9EFA8FD5-CF1E-97FA-4E9D-F415219DBBFB}"/>
              </a:ext>
            </a:extLst>
          </xdr:cNvPr>
          <xdr:cNvSpPr/>
        </xdr:nvSpPr>
        <xdr:spPr>
          <a:xfrm>
            <a:off x="29873433" y="18217439"/>
            <a:ext cx="968883" cy="403744"/>
          </a:xfrm>
          <a:prstGeom prst="rightArrow">
            <a:avLst/>
          </a:prstGeom>
          <a:grpFill/>
          <a:ln w="38100">
            <a:solidFill>
              <a:srgbClr val="D01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grpSp>
    <xdr:clientData/>
  </xdr:twoCellAnchor>
  <xdr:twoCellAnchor>
    <xdr:from>
      <xdr:col>26</xdr:col>
      <xdr:colOff>0</xdr:colOff>
      <xdr:row>20</xdr:row>
      <xdr:rowOff>0</xdr:rowOff>
    </xdr:from>
    <xdr:to>
      <xdr:col>26</xdr:col>
      <xdr:colOff>0</xdr:colOff>
      <xdr:row>21</xdr:row>
      <xdr:rowOff>87562</xdr:rowOff>
    </xdr:to>
    <xdr:cxnSp macro="">
      <xdr:nvCxnSpPr>
        <xdr:cNvPr id="10" name="Connecteur droit avec flèche 9">
          <a:extLst>
            <a:ext uri="{FF2B5EF4-FFF2-40B4-BE49-F238E27FC236}">
              <a16:creationId xmlns:a16="http://schemas.microsoft.com/office/drawing/2014/main" id="{631AA60D-D881-4F2D-82EA-59EF9CC9731D}"/>
            </a:ext>
          </a:extLst>
        </xdr:cNvPr>
        <xdr:cNvCxnSpPr/>
      </xdr:nvCxnSpPr>
      <xdr:spPr>
        <a:xfrm>
          <a:off x="21545550" y="9953625"/>
          <a:ext cx="0" cy="535237"/>
        </a:xfrm>
        <a:prstGeom prst="straightConnector1">
          <a:avLst/>
        </a:prstGeom>
        <a:ln w="76200">
          <a:solidFill>
            <a:schemeClr val="accent2"/>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761999</xdr:colOff>
      <xdr:row>71</xdr:row>
      <xdr:rowOff>166686</xdr:rowOff>
    </xdr:from>
    <xdr:to>
      <xdr:col>23</xdr:col>
      <xdr:colOff>476249</xdr:colOff>
      <xdr:row>71</xdr:row>
      <xdr:rowOff>361949</xdr:rowOff>
    </xdr:to>
    <xdr:sp macro="" textlink="">
      <xdr:nvSpPr>
        <xdr:cNvPr id="11" name="Flèche droite 9">
          <a:extLst>
            <a:ext uri="{FF2B5EF4-FFF2-40B4-BE49-F238E27FC236}">
              <a16:creationId xmlns:a16="http://schemas.microsoft.com/office/drawing/2014/main" id="{2E8807EF-024E-47B8-BC0C-72ADC6E5B8F1}"/>
            </a:ext>
          </a:extLst>
        </xdr:cNvPr>
        <xdr:cNvSpPr/>
      </xdr:nvSpPr>
      <xdr:spPr>
        <a:xfrm>
          <a:off x="18992849" y="37009386"/>
          <a:ext cx="542925" cy="195263"/>
        </a:xfrm>
        <a:prstGeom prst="rightArrow">
          <a:avLst/>
        </a:prstGeom>
        <a:solidFill>
          <a:srgbClr val="D01050"/>
        </a:solidFill>
        <a:ln>
          <a:solidFill>
            <a:srgbClr val="D01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428625</xdr:colOff>
      <xdr:row>19</xdr:row>
      <xdr:rowOff>881057</xdr:rowOff>
    </xdr:from>
    <xdr:to>
      <xdr:col>8</xdr:col>
      <xdr:colOff>428625</xdr:colOff>
      <xdr:row>21</xdr:row>
      <xdr:rowOff>87557</xdr:rowOff>
    </xdr:to>
    <xdr:cxnSp macro="">
      <xdr:nvCxnSpPr>
        <xdr:cNvPr id="2" name="Connecteur droit avec flèche 1">
          <a:extLst>
            <a:ext uri="{FF2B5EF4-FFF2-40B4-BE49-F238E27FC236}">
              <a16:creationId xmlns:a16="http://schemas.microsoft.com/office/drawing/2014/main" id="{D2E5F730-539D-4F95-B0DC-3AECA66D6DF8}"/>
            </a:ext>
          </a:extLst>
        </xdr:cNvPr>
        <xdr:cNvCxnSpPr/>
      </xdr:nvCxnSpPr>
      <xdr:spPr>
        <a:xfrm flipH="1">
          <a:off x="7058025" y="9948857"/>
          <a:ext cx="0" cy="540000"/>
        </a:xfrm>
        <a:prstGeom prst="straightConnector1">
          <a:avLst/>
        </a:prstGeom>
        <a:ln w="76200">
          <a:solidFill>
            <a:srgbClr val="D0105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35</xdr:col>
      <xdr:colOff>676715</xdr:colOff>
      <xdr:row>19</xdr:row>
      <xdr:rowOff>496723</xdr:rowOff>
    </xdr:from>
    <xdr:to>
      <xdr:col>36</xdr:col>
      <xdr:colOff>627118</xdr:colOff>
      <xdr:row>32</xdr:row>
      <xdr:rowOff>339571</xdr:rowOff>
    </xdr:to>
    <xdr:grpSp>
      <xdr:nvGrpSpPr>
        <xdr:cNvPr id="3" name="Groupe 2">
          <a:extLst>
            <a:ext uri="{FF2B5EF4-FFF2-40B4-BE49-F238E27FC236}">
              <a16:creationId xmlns:a16="http://schemas.microsoft.com/office/drawing/2014/main" id="{F1C2ADB9-3F70-40D0-861B-8A5E1DC3A3F9}"/>
            </a:ext>
          </a:extLst>
        </xdr:cNvPr>
        <xdr:cNvGrpSpPr/>
      </xdr:nvGrpSpPr>
      <xdr:grpSpPr>
        <a:xfrm>
          <a:off x="29847028" y="9569286"/>
          <a:ext cx="807653" cy="9415473"/>
          <a:chOff x="29799406" y="8927851"/>
          <a:chExt cx="1042910" cy="9693332"/>
        </a:xfrm>
        <a:solidFill>
          <a:srgbClr val="D01050"/>
        </a:solidFill>
      </xdr:grpSpPr>
      <xdr:sp macro="" textlink="">
        <xdr:nvSpPr>
          <xdr:cNvPr id="4" name="Flèche droite 3">
            <a:extLst>
              <a:ext uri="{FF2B5EF4-FFF2-40B4-BE49-F238E27FC236}">
                <a16:creationId xmlns:a16="http://schemas.microsoft.com/office/drawing/2014/main" id="{951394E8-185B-681F-C732-287289F44579}"/>
              </a:ext>
            </a:extLst>
          </xdr:cNvPr>
          <xdr:cNvSpPr/>
        </xdr:nvSpPr>
        <xdr:spPr>
          <a:xfrm>
            <a:off x="29822834" y="8927851"/>
            <a:ext cx="978407" cy="402479"/>
          </a:xfrm>
          <a:prstGeom prst="rightArrow">
            <a:avLst/>
          </a:prstGeom>
          <a:grpFill/>
          <a:ln w="38100">
            <a:solidFill>
              <a:srgbClr val="D01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sp macro="" textlink="">
        <xdr:nvSpPr>
          <xdr:cNvPr id="5" name="Flèche droite 4">
            <a:extLst>
              <a:ext uri="{FF2B5EF4-FFF2-40B4-BE49-F238E27FC236}">
                <a16:creationId xmlns:a16="http://schemas.microsoft.com/office/drawing/2014/main" id="{D3466726-E846-1348-9EA5-DDEC3315CFD1}"/>
              </a:ext>
            </a:extLst>
          </xdr:cNvPr>
          <xdr:cNvSpPr/>
        </xdr:nvSpPr>
        <xdr:spPr>
          <a:xfrm>
            <a:off x="29799406" y="12547733"/>
            <a:ext cx="978408" cy="385772"/>
          </a:xfrm>
          <a:prstGeom prst="rightArrow">
            <a:avLst/>
          </a:prstGeom>
          <a:grpFill/>
          <a:ln w="38100">
            <a:solidFill>
              <a:srgbClr val="D01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sp macro="" textlink="">
        <xdr:nvSpPr>
          <xdr:cNvPr id="6" name="Flèche droite 5">
            <a:extLst>
              <a:ext uri="{FF2B5EF4-FFF2-40B4-BE49-F238E27FC236}">
                <a16:creationId xmlns:a16="http://schemas.microsoft.com/office/drawing/2014/main" id="{EB668FBD-E111-0B2D-3A4E-7057A288A019}"/>
              </a:ext>
            </a:extLst>
          </xdr:cNvPr>
          <xdr:cNvSpPr/>
        </xdr:nvSpPr>
        <xdr:spPr>
          <a:xfrm>
            <a:off x="29840096" y="13541781"/>
            <a:ext cx="978408" cy="405009"/>
          </a:xfrm>
          <a:prstGeom prst="rightArrow">
            <a:avLst/>
          </a:prstGeom>
          <a:grpFill/>
          <a:ln w="38100">
            <a:solidFill>
              <a:srgbClr val="D01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sp macro="" textlink="">
        <xdr:nvSpPr>
          <xdr:cNvPr id="7" name="Flèche droite 6">
            <a:extLst>
              <a:ext uri="{FF2B5EF4-FFF2-40B4-BE49-F238E27FC236}">
                <a16:creationId xmlns:a16="http://schemas.microsoft.com/office/drawing/2014/main" id="{F49F8620-A187-416B-58DE-13C77D98C455}"/>
              </a:ext>
            </a:extLst>
          </xdr:cNvPr>
          <xdr:cNvSpPr/>
        </xdr:nvSpPr>
        <xdr:spPr>
          <a:xfrm>
            <a:off x="29847031" y="14889122"/>
            <a:ext cx="978408" cy="405009"/>
          </a:xfrm>
          <a:prstGeom prst="rightArrow">
            <a:avLst/>
          </a:prstGeom>
          <a:grpFill/>
          <a:ln w="38100">
            <a:solidFill>
              <a:srgbClr val="D01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sp macro="" textlink="">
        <xdr:nvSpPr>
          <xdr:cNvPr id="8" name="Flèche droite 7">
            <a:extLst>
              <a:ext uri="{FF2B5EF4-FFF2-40B4-BE49-F238E27FC236}">
                <a16:creationId xmlns:a16="http://schemas.microsoft.com/office/drawing/2014/main" id="{F437551F-2EBE-5314-800E-CC0A4CEFA101}"/>
              </a:ext>
            </a:extLst>
          </xdr:cNvPr>
          <xdr:cNvSpPr/>
        </xdr:nvSpPr>
        <xdr:spPr>
          <a:xfrm>
            <a:off x="29856973" y="16369281"/>
            <a:ext cx="978408" cy="403744"/>
          </a:xfrm>
          <a:prstGeom prst="rightArrow">
            <a:avLst/>
          </a:prstGeom>
          <a:grpFill/>
          <a:ln w="38100">
            <a:solidFill>
              <a:srgbClr val="D01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sp macro="" textlink="">
        <xdr:nvSpPr>
          <xdr:cNvPr id="9" name="Flèche droite 7">
            <a:extLst>
              <a:ext uri="{FF2B5EF4-FFF2-40B4-BE49-F238E27FC236}">
                <a16:creationId xmlns:a16="http://schemas.microsoft.com/office/drawing/2014/main" id="{0D756E85-7032-1DDF-4DE6-CD62DDBA422C}"/>
              </a:ext>
            </a:extLst>
          </xdr:cNvPr>
          <xdr:cNvSpPr/>
        </xdr:nvSpPr>
        <xdr:spPr>
          <a:xfrm>
            <a:off x="29873433" y="18217439"/>
            <a:ext cx="968883" cy="403744"/>
          </a:xfrm>
          <a:prstGeom prst="rightArrow">
            <a:avLst/>
          </a:prstGeom>
          <a:grpFill/>
          <a:ln w="38100">
            <a:solidFill>
              <a:srgbClr val="D01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grpSp>
    <xdr:clientData/>
  </xdr:twoCellAnchor>
  <xdr:twoCellAnchor>
    <xdr:from>
      <xdr:col>26</xdr:col>
      <xdr:colOff>0</xdr:colOff>
      <xdr:row>20</xdr:row>
      <xdr:rowOff>0</xdr:rowOff>
    </xdr:from>
    <xdr:to>
      <xdr:col>26</xdr:col>
      <xdr:colOff>0</xdr:colOff>
      <xdr:row>21</xdr:row>
      <xdr:rowOff>87562</xdr:rowOff>
    </xdr:to>
    <xdr:cxnSp macro="">
      <xdr:nvCxnSpPr>
        <xdr:cNvPr id="10" name="Connecteur droit avec flèche 9">
          <a:extLst>
            <a:ext uri="{FF2B5EF4-FFF2-40B4-BE49-F238E27FC236}">
              <a16:creationId xmlns:a16="http://schemas.microsoft.com/office/drawing/2014/main" id="{50D03003-E11F-4E11-8883-5F1FEA146C0D}"/>
            </a:ext>
          </a:extLst>
        </xdr:cNvPr>
        <xdr:cNvCxnSpPr/>
      </xdr:nvCxnSpPr>
      <xdr:spPr>
        <a:xfrm>
          <a:off x="21545550" y="9953625"/>
          <a:ext cx="0" cy="535237"/>
        </a:xfrm>
        <a:prstGeom prst="straightConnector1">
          <a:avLst/>
        </a:prstGeom>
        <a:ln w="76200">
          <a:solidFill>
            <a:schemeClr val="accent2"/>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761999</xdr:colOff>
      <xdr:row>71</xdr:row>
      <xdr:rowOff>166686</xdr:rowOff>
    </xdr:from>
    <xdr:to>
      <xdr:col>23</xdr:col>
      <xdr:colOff>476249</xdr:colOff>
      <xdr:row>71</xdr:row>
      <xdr:rowOff>361949</xdr:rowOff>
    </xdr:to>
    <xdr:sp macro="" textlink="">
      <xdr:nvSpPr>
        <xdr:cNvPr id="11" name="Flèche droite 9">
          <a:extLst>
            <a:ext uri="{FF2B5EF4-FFF2-40B4-BE49-F238E27FC236}">
              <a16:creationId xmlns:a16="http://schemas.microsoft.com/office/drawing/2014/main" id="{EECFB603-CB02-49A4-AF11-6D11938652FF}"/>
            </a:ext>
          </a:extLst>
        </xdr:cNvPr>
        <xdr:cNvSpPr/>
      </xdr:nvSpPr>
      <xdr:spPr>
        <a:xfrm>
          <a:off x="18992849" y="37009386"/>
          <a:ext cx="542925" cy="195263"/>
        </a:xfrm>
        <a:prstGeom prst="rightArrow">
          <a:avLst/>
        </a:prstGeom>
        <a:solidFill>
          <a:srgbClr val="D01050"/>
        </a:solidFill>
        <a:ln>
          <a:solidFill>
            <a:srgbClr val="D01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3AD1C-8095-4FBB-9040-080FA9CACA63}">
  <sheetPr>
    <pageSetUpPr fitToPage="1"/>
  </sheetPr>
  <dimension ref="A1:BB72"/>
  <sheetViews>
    <sheetView topLeftCell="A17" zoomScale="40" zoomScaleNormal="40" workbookViewId="0">
      <selection activeCell="N37" sqref="N37:P37"/>
    </sheetView>
  </sheetViews>
  <sheetFormatPr baseColWidth="10" defaultRowHeight="15" x14ac:dyDescent="0.25"/>
  <cols>
    <col min="1" max="35" width="12.42578125" style="26" customWidth="1"/>
    <col min="36" max="36" width="13" style="26" customWidth="1"/>
    <col min="37" max="37" width="12.42578125" style="40" customWidth="1"/>
    <col min="38" max="41" width="11.42578125" style="26"/>
    <col min="42" max="42" width="51.42578125" style="26" customWidth="1"/>
    <col min="43" max="45" width="11.42578125" style="26"/>
    <col min="46" max="46" width="10.28515625" style="26" customWidth="1"/>
    <col min="47" max="47" width="11.42578125" style="26" hidden="1" customWidth="1"/>
    <col min="48" max="16384" width="11.42578125" style="26"/>
  </cols>
  <sheetData>
    <row r="1" spans="1:54" ht="61.5" x14ac:dyDescent="0.25">
      <c r="A1" s="160" t="s">
        <v>44</v>
      </c>
      <c r="B1" s="160"/>
      <c r="C1" s="160"/>
      <c r="D1" s="160"/>
      <c r="E1" s="160"/>
      <c r="F1" s="160"/>
      <c r="G1" s="160"/>
      <c r="H1" s="160"/>
      <c r="I1" s="160"/>
      <c r="J1" s="160"/>
      <c r="K1" s="160"/>
      <c r="L1" s="160"/>
      <c r="M1" s="160"/>
      <c r="N1" s="160"/>
      <c r="O1" s="160"/>
      <c r="P1" s="160"/>
      <c r="Q1" s="160"/>
      <c r="R1" s="160"/>
      <c r="S1" s="160"/>
      <c r="T1" s="160"/>
      <c r="U1" s="160"/>
      <c r="V1" s="160"/>
      <c r="W1" s="160"/>
      <c r="X1" s="160"/>
      <c r="Y1" s="160"/>
      <c r="Z1" s="160"/>
      <c r="AA1" s="160"/>
      <c r="AB1" s="160"/>
      <c r="AC1" s="160"/>
      <c r="AD1" s="160"/>
      <c r="AE1" s="160"/>
      <c r="AF1" s="160"/>
      <c r="AG1" s="160"/>
      <c r="AH1" s="160"/>
      <c r="AI1" s="160"/>
    </row>
    <row r="3" spans="1:54" ht="57.75" customHeight="1" x14ac:dyDescent="0.55000000000000004">
      <c r="A3" s="161" t="s">
        <v>43</v>
      </c>
      <c r="B3" s="161"/>
      <c r="C3" s="161"/>
      <c r="D3" s="161"/>
      <c r="E3" s="161"/>
      <c r="F3" s="161"/>
      <c r="G3" s="161"/>
      <c r="H3" s="161"/>
      <c r="I3" s="161"/>
      <c r="J3" s="161"/>
      <c r="K3" s="161"/>
      <c r="L3" s="161"/>
      <c r="M3" s="161"/>
      <c r="N3" s="161"/>
      <c r="O3" s="161"/>
      <c r="P3" s="161"/>
      <c r="Q3" s="161"/>
      <c r="R3" s="161"/>
      <c r="S3" s="161"/>
      <c r="T3" s="161"/>
      <c r="U3" s="161"/>
      <c r="V3" s="161"/>
      <c r="W3" s="161"/>
      <c r="X3" s="161"/>
      <c r="Y3" s="161"/>
      <c r="Z3" s="161"/>
      <c r="AA3" s="161"/>
      <c r="AB3" s="161"/>
      <c r="AC3" s="161"/>
      <c r="AD3" s="45"/>
      <c r="AE3" s="45"/>
      <c r="AF3" s="45"/>
      <c r="AG3" s="45"/>
      <c r="AH3" s="45"/>
      <c r="AI3" s="45"/>
      <c r="AL3" s="162" t="s">
        <v>57</v>
      </c>
      <c r="AM3" s="162"/>
      <c r="AN3" s="162"/>
      <c r="AO3" s="162"/>
      <c r="AP3" s="162"/>
      <c r="AQ3" s="162"/>
      <c r="AR3" s="162"/>
      <c r="AS3" s="162"/>
      <c r="AT3" s="162"/>
      <c r="AU3" s="162"/>
      <c r="AV3" s="27"/>
    </row>
    <row r="4" spans="1:54" ht="53.25" customHeight="1" x14ac:dyDescent="0.55000000000000004">
      <c r="A4" s="161" t="s">
        <v>42</v>
      </c>
      <c r="B4" s="161"/>
      <c r="C4" s="161"/>
      <c r="D4" s="161"/>
      <c r="E4" s="161"/>
      <c r="F4" s="161"/>
      <c r="G4" s="161"/>
      <c r="H4" s="161"/>
      <c r="I4" s="161"/>
      <c r="J4" s="161"/>
      <c r="K4" s="161"/>
      <c r="L4" s="161"/>
      <c r="M4" s="161"/>
      <c r="N4" s="161"/>
      <c r="O4" s="161"/>
      <c r="P4" s="161"/>
      <c r="Q4" s="161"/>
      <c r="R4" s="161"/>
      <c r="S4" s="161"/>
      <c r="T4" s="161"/>
      <c r="U4" s="161"/>
      <c r="V4" s="161"/>
      <c r="W4" s="161"/>
      <c r="X4" s="161"/>
      <c r="Y4" s="161"/>
      <c r="Z4" s="161"/>
      <c r="AA4" s="161"/>
      <c r="AB4" s="161"/>
      <c r="AC4" s="161"/>
      <c r="AD4" s="45"/>
      <c r="AE4" s="45"/>
      <c r="AF4" s="45"/>
      <c r="AG4" s="45"/>
      <c r="AH4" s="45"/>
      <c r="AI4" s="45"/>
      <c r="AK4" s="27"/>
      <c r="AL4" s="162"/>
      <c r="AM4" s="162"/>
      <c r="AN4" s="162"/>
      <c r="AO4" s="162"/>
      <c r="AP4" s="162"/>
      <c r="AQ4" s="162"/>
      <c r="AR4" s="162"/>
      <c r="AS4" s="162"/>
      <c r="AT4" s="162"/>
      <c r="AU4" s="162"/>
      <c r="AV4" s="27"/>
    </row>
    <row r="5" spans="1:54" ht="61.5" customHeight="1" x14ac:dyDescent="0.55000000000000004">
      <c r="A5" s="163" t="s">
        <v>41</v>
      </c>
      <c r="B5" s="163"/>
      <c r="C5" s="163"/>
      <c r="D5" s="163"/>
      <c r="E5" s="163"/>
      <c r="F5" s="163"/>
      <c r="G5" s="163"/>
      <c r="H5" s="163"/>
      <c r="I5" s="163"/>
      <c r="J5" s="163"/>
      <c r="K5" s="163"/>
      <c r="L5" s="163"/>
      <c r="M5" s="163"/>
      <c r="N5" s="163"/>
      <c r="O5" s="163"/>
      <c r="P5" s="163"/>
      <c r="Q5" s="163"/>
      <c r="R5" s="163"/>
      <c r="S5" s="163"/>
      <c r="T5" s="163"/>
      <c r="U5" s="163"/>
      <c r="V5" s="163"/>
      <c r="W5" s="163"/>
      <c r="X5" s="163"/>
      <c r="Y5" s="163"/>
      <c r="Z5" s="163"/>
      <c r="AA5" s="163"/>
      <c r="AB5" s="163"/>
      <c r="AC5" s="163"/>
      <c r="AD5" s="163"/>
      <c r="AE5" s="163"/>
      <c r="AF5" s="163"/>
      <c r="AG5" s="163"/>
      <c r="AH5" s="163"/>
      <c r="AI5" s="163"/>
      <c r="AK5" s="27"/>
      <c r="AL5" s="162"/>
      <c r="AM5" s="162"/>
      <c r="AN5" s="162"/>
      <c r="AO5" s="162"/>
      <c r="AP5" s="162"/>
      <c r="AQ5" s="162"/>
      <c r="AR5" s="162"/>
      <c r="AS5" s="162"/>
      <c r="AT5" s="162"/>
      <c r="AU5" s="162"/>
      <c r="AV5" s="27"/>
    </row>
    <row r="6" spans="1:54" ht="0.75" customHeight="1" x14ac:dyDescent="0.55000000000000004">
      <c r="A6" s="163"/>
      <c r="B6" s="163"/>
      <c r="C6" s="163"/>
      <c r="D6" s="163"/>
      <c r="E6" s="163"/>
      <c r="F6" s="163"/>
      <c r="G6" s="163"/>
      <c r="H6" s="163"/>
      <c r="I6" s="163"/>
      <c r="J6" s="163"/>
      <c r="K6" s="163"/>
      <c r="L6" s="163"/>
      <c r="M6" s="163"/>
      <c r="N6" s="163"/>
      <c r="O6" s="163"/>
      <c r="P6" s="163"/>
      <c r="Q6" s="163"/>
      <c r="R6" s="163"/>
      <c r="S6" s="163"/>
      <c r="T6" s="163"/>
      <c r="U6" s="163"/>
      <c r="V6" s="163"/>
      <c r="W6" s="163"/>
      <c r="X6" s="163"/>
      <c r="Y6" s="163"/>
      <c r="Z6" s="163"/>
      <c r="AA6" s="163"/>
      <c r="AB6" s="163"/>
      <c r="AC6" s="163"/>
      <c r="AD6" s="163"/>
      <c r="AE6" s="163"/>
      <c r="AF6" s="163"/>
      <c r="AG6" s="163"/>
      <c r="AH6" s="163"/>
      <c r="AI6" s="163"/>
      <c r="AK6" s="27"/>
      <c r="AL6" s="162"/>
      <c r="AM6" s="162"/>
      <c r="AN6" s="162"/>
      <c r="AO6" s="162"/>
      <c r="AP6" s="162"/>
      <c r="AQ6" s="162"/>
      <c r="AR6" s="162"/>
      <c r="AS6" s="162"/>
      <c r="AT6" s="162"/>
      <c r="AU6" s="162"/>
      <c r="AV6" s="27"/>
    </row>
    <row r="7" spans="1:54" ht="3" hidden="1" customHeight="1" x14ac:dyDescent="0.55000000000000004">
      <c r="A7" s="163"/>
      <c r="B7" s="163"/>
      <c r="C7" s="163"/>
      <c r="D7" s="163"/>
      <c r="E7" s="163"/>
      <c r="F7" s="163"/>
      <c r="G7" s="163"/>
      <c r="H7" s="163"/>
      <c r="I7" s="163"/>
      <c r="J7" s="163"/>
      <c r="K7" s="163"/>
      <c r="L7" s="163"/>
      <c r="M7" s="163"/>
      <c r="N7" s="163"/>
      <c r="O7" s="163"/>
      <c r="P7" s="163"/>
      <c r="Q7" s="163"/>
      <c r="R7" s="163"/>
      <c r="S7" s="163"/>
      <c r="T7" s="163"/>
      <c r="U7" s="163"/>
      <c r="V7" s="163"/>
      <c r="W7" s="163"/>
      <c r="X7" s="163"/>
      <c r="Y7" s="163"/>
      <c r="Z7" s="163"/>
      <c r="AA7" s="163"/>
      <c r="AB7" s="163"/>
      <c r="AC7" s="163"/>
      <c r="AD7" s="163"/>
      <c r="AE7" s="163"/>
      <c r="AF7" s="163"/>
      <c r="AG7" s="163"/>
      <c r="AH7" s="163"/>
      <c r="AI7" s="163"/>
      <c r="AK7" s="27"/>
      <c r="AL7" s="162"/>
      <c r="AM7" s="162"/>
      <c r="AN7" s="162"/>
      <c r="AO7" s="162"/>
      <c r="AP7" s="162"/>
      <c r="AQ7" s="162"/>
      <c r="AR7" s="162"/>
      <c r="AS7" s="162"/>
      <c r="AT7" s="162"/>
      <c r="AU7" s="162"/>
      <c r="AV7" s="27"/>
      <c r="AW7" s="46"/>
      <c r="AX7" s="46"/>
      <c r="AY7" s="46"/>
      <c r="AZ7" s="46"/>
      <c r="BA7" s="46"/>
      <c r="BB7" s="46"/>
    </row>
    <row r="8" spans="1:54" ht="60.75" customHeight="1" x14ac:dyDescent="0.55000000000000004">
      <c r="A8" s="161" t="s">
        <v>40</v>
      </c>
      <c r="B8" s="161"/>
      <c r="C8" s="161"/>
      <c r="D8" s="161"/>
      <c r="E8" s="161"/>
      <c r="F8" s="161"/>
      <c r="G8" s="161"/>
      <c r="H8" s="161"/>
      <c r="I8" s="161"/>
      <c r="J8" s="161"/>
      <c r="K8" s="161"/>
      <c r="L8" s="161"/>
      <c r="M8" s="161"/>
      <c r="N8" s="161"/>
      <c r="O8" s="161"/>
      <c r="P8" s="161"/>
      <c r="Q8" s="161"/>
      <c r="R8" s="161"/>
      <c r="S8" s="161"/>
      <c r="T8" s="161"/>
      <c r="U8" s="161"/>
      <c r="V8" s="161"/>
      <c r="W8" s="161"/>
      <c r="X8" s="161"/>
      <c r="Y8" s="161"/>
      <c r="Z8" s="161"/>
      <c r="AA8" s="161"/>
      <c r="AB8" s="161"/>
      <c r="AC8" s="161"/>
      <c r="AD8" s="45"/>
      <c r="AE8" s="45"/>
      <c r="AF8" s="45"/>
      <c r="AG8" s="45"/>
      <c r="AH8" s="45"/>
      <c r="AI8" s="45"/>
      <c r="AK8" s="27"/>
      <c r="AL8" s="162"/>
      <c r="AM8" s="162"/>
      <c r="AN8" s="162"/>
      <c r="AO8" s="162"/>
      <c r="AP8" s="162"/>
      <c r="AQ8" s="162"/>
      <c r="AR8" s="162"/>
      <c r="AS8" s="162"/>
      <c r="AT8" s="162"/>
      <c r="AU8" s="162"/>
      <c r="AV8" s="27"/>
      <c r="AW8" s="47"/>
      <c r="AX8" s="47"/>
      <c r="AY8" s="47"/>
      <c r="AZ8" s="47"/>
      <c r="BA8" s="47"/>
      <c r="BB8" s="47"/>
    </row>
    <row r="9" spans="1:54" ht="99.75" customHeight="1" x14ac:dyDescent="0.55000000000000004">
      <c r="A9" s="163" t="s">
        <v>39</v>
      </c>
      <c r="B9" s="163"/>
      <c r="C9" s="163"/>
      <c r="D9" s="163"/>
      <c r="E9" s="163"/>
      <c r="F9" s="163"/>
      <c r="G9" s="163"/>
      <c r="H9" s="163"/>
      <c r="I9" s="163"/>
      <c r="J9" s="163"/>
      <c r="K9" s="163"/>
      <c r="L9" s="163"/>
      <c r="M9" s="163"/>
      <c r="N9" s="163"/>
      <c r="O9" s="163"/>
      <c r="P9" s="163"/>
      <c r="Q9" s="163"/>
      <c r="R9" s="163"/>
      <c r="S9" s="163"/>
      <c r="T9" s="163"/>
      <c r="U9" s="163"/>
      <c r="V9" s="163"/>
      <c r="W9" s="163"/>
      <c r="X9" s="163"/>
      <c r="Y9" s="163"/>
      <c r="Z9" s="163"/>
      <c r="AA9" s="163"/>
      <c r="AB9" s="163"/>
      <c r="AC9" s="163"/>
      <c r="AD9" s="163"/>
      <c r="AE9" s="163"/>
      <c r="AF9" s="163"/>
      <c r="AG9" s="163"/>
      <c r="AH9" s="163"/>
      <c r="AI9" s="163"/>
      <c r="AK9" s="27"/>
      <c r="AL9" s="162"/>
      <c r="AM9" s="162"/>
      <c r="AN9" s="162"/>
      <c r="AO9" s="162"/>
      <c r="AP9" s="162"/>
      <c r="AQ9" s="162"/>
      <c r="AR9" s="162"/>
      <c r="AS9" s="162"/>
      <c r="AT9" s="162"/>
      <c r="AU9" s="162"/>
      <c r="AV9" s="27"/>
      <c r="AW9" s="47"/>
      <c r="AX9" s="47"/>
      <c r="AY9" s="47"/>
      <c r="AZ9" s="47"/>
      <c r="BA9" s="47"/>
      <c r="BB9" s="47"/>
    </row>
    <row r="10" spans="1:54" ht="24" customHeight="1" thickBot="1" x14ac:dyDescent="0.6">
      <c r="A10" s="25"/>
      <c r="B10" s="25"/>
      <c r="C10" s="25"/>
      <c r="D10" s="25"/>
      <c r="E10" s="25"/>
      <c r="F10" s="25"/>
      <c r="G10" s="25"/>
      <c r="H10" s="25"/>
      <c r="I10" s="25"/>
      <c r="J10" s="25"/>
      <c r="K10" s="25"/>
      <c r="L10" s="25"/>
      <c r="M10" s="25"/>
      <c r="N10" s="25"/>
      <c r="O10" s="25"/>
      <c r="P10" s="25"/>
      <c r="Q10" s="25"/>
      <c r="R10" s="25"/>
      <c r="S10" s="25"/>
      <c r="T10" s="25"/>
      <c r="U10" s="25"/>
      <c r="V10" s="25"/>
      <c r="W10" s="25"/>
      <c r="X10" s="25"/>
      <c r="Y10" s="25"/>
      <c r="Z10" s="25"/>
      <c r="AA10" s="25"/>
      <c r="AB10" s="25"/>
      <c r="AC10" s="25"/>
      <c r="AD10" s="25"/>
      <c r="AE10" s="25"/>
      <c r="AF10" s="25"/>
      <c r="AG10" s="25"/>
      <c r="AH10" s="25"/>
      <c r="AI10" s="25"/>
      <c r="AK10" s="27"/>
      <c r="AL10" s="162"/>
      <c r="AM10" s="162"/>
      <c r="AN10" s="162"/>
      <c r="AO10" s="162"/>
      <c r="AP10" s="162"/>
      <c r="AQ10" s="162"/>
      <c r="AR10" s="162"/>
      <c r="AS10" s="162"/>
      <c r="AT10" s="162"/>
      <c r="AU10" s="162"/>
      <c r="AV10" s="27"/>
      <c r="AW10" s="46"/>
      <c r="AX10" s="46"/>
      <c r="AY10" s="46"/>
      <c r="AZ10" s="46"/>
      <c r="BA10" s="46"/>
      <c r="BB10" s="46"/>
    </row>
    <row r="11" spans="1:54" ht="23.25" customHeight="1" x14ac:dyDescent="0.55000000000000004">
      <c r="A11" s="164" t="s">
        <v>38</v>
      </c>
      <c r="B11" s="165"/>
      <c r="C11" s="165"/>
      <c r="D11" s="165"/>
      <c r="E11" s="165"/>
      <c r="F11" s="165"/>
      <c r="G11" s="165"/>
      <c r="H11" s="165"/>
      <c r="I11" s="165"/>
      <c r="J11" s="165"/>
      <c r="K11" s="165"/>
      <c r="L11" s="165"/>
      <c r="M11" s="165"/>
      <c r="N11" s="165"/>
      <c r="O11" s="165"/>
      <c r="P11" s="165"/>
      <c r="Q11" s="165"/>
      <c r="R11" s="165"/>
      <c r="S11" s="165"/>
      <c r="T11" s="165"/>
      <c r="U11" s="165"/>
      <c r="V11" s="165"/>
      <c r="W11" s="165"/>
      <c r="X11" s="165"/>
      <c r="Y11" s="165"/>
      <c r="Z11" s="165"/>
      <c r="AA11" s="165"/>
      <c r="AB11" s="165"/>
      <c r="AC11" s="166"/>
      <c r="AD11" s="172" t="s">
        <v>37</v>
      </c>
      <c r="AE11" s="173"/>
      <c r="AF11" s="173"/>
      <c r="AG11" s="173"/>
      <c r="AH11" s="173"/>
      <c r="AI11" s="174"/>
      <c r="AK11" s="27"/>
      <c r="AL11" s="162"/>
      <c r="AM11" s="162"/>
      <c r="AN11" s="162"/>
      <c r="AO11" s="162"/>
      <c r="AP11" s="162"/>
      <c r="AQ11" s="162"/>
      <c r="AR11" s="162"/>
      <c r="AS11" s="162"/>
      <c r="AT11" s="162"/>
      <c r="AU11" s="162"/>
      <c r="AV11" s="27"/>
      <c r="AW11" s="46"/>
      <c r="AX11" s="46"/>
      <c r="AY11" s="46"/>
      <c r="AZ11" s="46"/>
      <c r="BA11" s="46"/>
      <c r="BB11" s="46"/>
    </row>
    <row r="12" spans="1:54" ht="40.5" customHeight="1" x14ac:dyDescent="0.55000000000000004">
      <c r="A12" s="167"/>
      <c r="B12" s="163"/>
      <c r="C12" s="163"/>
      <c r="D12" s="163"/>
      <c r="E12" s="163"/>
      <c r="F12" s="163"/>
      <c r="G12" s="163"/>
      <c r="H12" s="163"/>
      <c r="I12" s="163"/>
      <c r="J12" s="163"/>
      <c r="K12" s="163"/>
      <c r="L12" s="163"/>
      <c r="M12" s="163"/>
      <c r="N12" s="163"/>
      <c r="O12" s="163"/>
      <c r="P12" s="163"/>
      <c r="Q12" s="163"/>
      <c r="R12" s="163"/>
      <c r="S12" s="163"/>
      <c r="T12" s="163"/>
      <c r="U12" s="163"/>
      <c r="V12" s="163"/>
      <c r="W12" s="163"/>
      <c r="X12" s="163"/>
      <c r="Y12" s="163"/>
      <c r="Z12" s="163"/>
      <c r="AA12" s="163"/>
      <c r="AB12" s="163"/>
      <c r="AC12" s="168"/>
      <c r="AD12" s="175"/>
      <c r="AE12" s="176"/>
      <c r="AF12" s="176"/>
      <c r="AG12" s="176"/>
      <c r="AH12" s="176"/>
      <c r="AI12" s="177"/>
      <c r="AK12" s="27"/>
      <c r="AL12" s="162"/>
      <c r="AM12" s="162"/>
      <c r="AN12" s="162"/>
      <c r="AO12" s="162"/>
      <c r="AP12" s="162"/>
      <c r="AQ12" s="162"/>
      <c r="AR12" s="162"/>
      <c r="AS12" s="162"/>
      <c r="AT12" s="162"/>
      <c r="AU12" s="162"/>
      <c r="AV12" s="27"/>
      <c r="AW12" s="46"/>
      <c r="AX12" s="46"/>
      <c r="AY12" s="46"/>
      <c r="AZ12" s="46"/>
      <c r="BA12" s="46"/>
      <c r="BB12" s="46"/>
    </row>
    <row r="13" spans="1:54" ht="39" customHeight="1" thickBot="1" x14ac:dyDescent="0.6">
      <c r="A13" s="169"/>
      <c r="B13" s="170"/>
      <c r="C13" s="170"/>
      <c r="D13" s="170"/>
      <c r="E13" s="170"/>
      <c r="F13" s="170"/>
      <c r="G13" s="170"/>
      <c r="H13" s="170"/>
      <c r="I13" s="170"/>
      <c r="J13" s="170"/>
      <c r="K13" s="170"/>
      <c r="L13" s="170"/>
      <c r="M13" s="170"/>
      <c r="N13" s="170"/>
      <c r="O13" s="170"/>
      <c r="P13" s="170"/>
      <c r="Q13" s="170"/>
      <c r="R13" s="170"/>
      <c r="S13" s="170"/>
      <c r="T13" s="170"/>
      <c r="U13" s="170"/>
      <c r="V13" s="170"/>
      <c r="W13" s="170"/>
      <c r="X13" s="170"/>
      <c r="Y13" s="170"/>
      <c r="Z13" s="170"/>
      <c r="AA13" s="170"/>
      <c r="AB13" s="170"/>
      <c r="AC13" s="171"/>
      <c r="AD13" s="178"/>
      <c r="AE13" s="179"/>
      <c r="AF13" s="179"/>
      <c r="AG13" s="179"/>
      <c r="AH13" s="179"/>
      <c r="AI13" s="180"/>
      <c r="AK13" s="27"/>
      <c r="AL13" s="162"/>
      <c r="AM13" s="162"/>
      <c r="AN13" s="162"/>
      <c r="AO13" s="162"/>
      <c r="AP13" s="162"/>
      <c r="AQ13" s="162"/>
      <c r="AR13" s="162"/>
      <c r="AS13" s="162"/>
      <c r="AT13" s="162"/>
      <c r="AU13" s="162"/>
      <c r="AV13" s="27"/>
      <c r="AW13" s="48"/>
      <c r="AX13" s="48"/>
      <c r="AY13" s="48"/>
      <c r="AZ13" s="48"/>
      <c r="BA13" s="48"/>
      <c r="BB13" s="48"/>
    </row>
    <row r="14" spans="1:54" ht="14.25" customHeight="1" thickBot="1" x14ac:dyDescent="0.6">
      <c r="A14" s="28"/>
      <c r="B14" s="28"/>
      <c r="C14" s="28"/>
      <c r="D14" s="28"/>
      <c r="E14" s="28"/>
      <c r="F14" s="28"/>
      <c r="G14" s="28"/>
      <c r="H14" s="28"/>
      <c r="I14" s="28"/>
      <c r="J14" s="28"/>
      <c r="K14" s="28"/>
      <c r="L14" s="28"/>
      <c r="M14" s="28"/>
      <c r="N14" s="28"/>
      <c r="O14" s="28"/>
      <c r="P14" s="28"/>
      <c r="Q14" s="28"/>
      <c r="R14" s="28"/>
      <c r="S14" s="28"/>
      <c r="T14" s="28"/>
      <c r="U14" s="28"/>
      <c r="V14" s="28"/>
      <c r="W14" s="28"/>
      <c r="X14" s="28"/>
      <c r="Y14" s="28"/>
      <c r="Z14" s="28"/>
      <c r="AA14" s="28"/>
      <c r="AB14" s="28"/>
      <c r="AC14" s="28"/>
      <c r="AD14" s="28"/>
      <c r="AE14" s="28"/>
      <c r="AF14" s="28"/>
      <c r="AG14" s="28"/>
      <c r="AH14" s="28"/>
      <c r="AK14" s="27"/>
      <c r="AL14" s="162"/>
      <c r="AM14" s="162"/>
      <c r="AN14" s="162"/>
      <c r="AO14" s="162"/>
      <c r="AP14" s="162"/>
      <c r="AQ14" s="162"/>
      <c r="AR14" s="162"/>
      <c r="AS14" s="162"/>
      <c r="AT14" s="162"/>
      <c r="AU14" s="162"/>
      <c r="AV14" s="27"/>
    </row>
    <row r="15" spans="1:54" ht="14.25" customHeight="1" x14ac:dyDescent="0.55000000000000004">
      <c r="A15" s="181" t="s">
        <v>61</v>
      </c>
      <c r="B15" s="182"/>
      <c r="C15" s="182"/>
      <c r="D15" s="182"/>
      <c r="E15" s="182"/>
      <c r="F15" s="182"/>
      <c r="G15" s="182"/>
      <c r="H15" s="182"/>
      <c r="I15" s="182"/>
      <c r="J15" s="182"/>
      <c r="K15" s="182"/>
      <c r="L15" s="182"/>
      <c r="M15" s="182"/>
      <c r="N15" s="182"/>
      <c r="O15" s="182"/>
      <c r="P15" s="182"/>
      <c r="Q15" s="183"/>
      <c r="R15" s="28"/>
      <c r="S15" s="190" t="s">
        <v>62</v>
      </c>
      <c r="T15" s="191"/>
      <c r="U15" s="191"/>
      <c r="V15" s="191"/>
      <c r="W15" s="191"/>
      <c r="X15" s="191"/>
      <c r="Y15" s="191"/>
      <c r="Z15" s="191"/>
      <c r="AA15" s="191"/>
      <c r="AB15" s="191"/>
      <c r="AC15" s="191"/>
      <c r="AD15" s="191"/>
      <c r="AE15" s="191"/>
      <c r="AF15" s="191"/>
      <c r="AG15" s="191"/>
      <c r="AH15" s="191"/>
      <c r="AI15" s="192"/>
      <c r="AK15" s="27"/>
      <c r="AL15" s="162"/>
      <c r="AM15" s="162"/>
      <c r="AN15" s="162"/>
      <c r="AO15" s="162"/>
      <c r="AP15" s="162"/>
      <c r="AQ15" s="162"/>
      <c r="AR15" s="162"/>
      <c r="AS15" s="162"/>
      <c r="AT15" s="162"/>
      <c r="AU15" s="162"/>
      <c r="AV15" s="27"/>
    </row>
    <row r="16" spans="1:54" ht="26.25" customHeight="1" x14ac:dyDescent="0.55000000000000004">
      <c r="A16" s="184"/>
      <c r="B16" s="185"/>
      <c r="C16" s="185"/>
      <c r="D16" s="185"/>
      <c r="E16" s="185"/>
      <c r="F16" s="185"/>
      <c r="G16" s="185"/>
      <c r="H16" s="185"/>
      <c r="I16" s="185"/>
      <c r="J16" s="185"/>
      <c r="K16" s="185"/>
      <c r="L16" s="185"/>
      <c r="M16" s="185"/>
      <c r="N16" s="185"/>
      <c r="O16" s="185"/>
      <c r="P16" s="185"/>
      <c r="Q16" s="186"/>
      <c r="S16" s="193"/>
      <c r="T16" s="185"/>
      <c r="U16" s="185"/>
      <c r="V16" s="185"/>
      <c r="W16" s="185"/>
      <c r="X16" s="185"/>
      <c r="Y16" s="185"/>
      <c r="Z16" s="185"/>
      <c r="AA16" s="185"/>
      <c r="AB16" s="185"/>
      <c r="AC16" s="185"/>
      <c r="AD16" s="185"/>
      <c r="AE16" s="185"/>
      <c r="AF16" s="185"/>
      <c r="AG16" s="185"/>
      <c r="AH16" s="185"/>
      <c r="AI16" s="194"/>
      <c r="AK16" s="27"/>
      <c r="AL16" s="162"/>
      <c r="AM16" s="162"/>
      <c r="AN16" s="162"/>
      <c r="AO16" s="162"/>
      <c r="AP16" s="162"/>
      <c r="AQ16" s="162"/>
      <c r="AR16" s="162"/>
      <c r="AS16" s="162"/>
      <c r="AT16" s="162"/>
      <c r="AU16" s="162"/>
      <c r="AV16" s="27"/>
    </row>
    <row r="17" spans="1:48" ht="26.25" customHeight="1" x14ac:dyDescent="0.55000000000000004">
      <c r="A17" s="184"/>
      <c r="B17" s="185"/>
      <c r="C17" s="185"/>
      <c r="D17" s="185"/>
      <c r="E17" s="185"/>
      <c r="F17" s="185"/>
      <c r="G17" s="185"/>
      <c r="H17" s="185"/>
      <c r="I17" s="185"/>
      <c r="J17" s="185"/>
      <c r="K17" s="185"/>
      <c r="L17" s="185"/>
      <c r="M17" s="185"/>
      <c r="N17" s="185"/>
      <c r="O17" s="185"/>
      <c r="P17" s="185"/>
      <c r="Q17" s="186"/>
      <c r="S17" s="193"/>
      <c r="T17" s="185"/>
      <c r="U17" s="185"/>
      <c r="V17" s="185"/>
      <c r="W17" s="185"/>
      <c r="X17" s="185"/>
      <c r="Y17" s="185"/>
      <c r="Z17" s="185"/>
      <c r="AA17" s="185"/>
      <c r="AB17" s="185"/>
      <c r="AC17" s="185"/>
      <c r="AD17" s="185"/>
      <c r="AE17" s="185"/>
      <c r="AF17" s="185"/>
      <c r="AG17" s="185"/>
      <c r="AH17" s="185"/>
      <c r="AI17" s="194"/>
      <c r="AK17" s="27"/>
      <c r="AL17" s="162"/>
      <c r="AM17" s="162"/>
      <c r="AN17" s="162"/>
      <c r="AO17" s="162"/>
      <c r="AP17" s="162"/>
      <c r="AQ17" s="162"/>
      <c r="AR17" s="162"/>
      <c r="AS17" s="162"/>
      <c r="AT17" s="162"/>
      <c r="AU17" s="162"/>
      <c r="AV17" s="27"/>
    </row>
    <row r="18" spans="1:48" ht="37.5" customHeight="1" x14ac:dyDescent="0.55000000000000004">
      <c r="A18" s="184"/>
      <c r="B18" s="185"/>
      <c r="C18" s="185"/>
      <c r="D18" s="185"/>
      <c r="E18" s="185"/>
      <c r="F18" s="185"/>
      <c r="G18" s="185"/>
      <c r="H18" s="185"/>
      <c r="I18" s="185"/>
      <c r="J18" s="185"/>
      <c r="K18" s="185"/>
      <c r="L18" s="185"/>
      <c r="M18" s="185"/>
      <c r="N18" s="185"/>
      <c r="O18" s="185"/>
      <c r="P18" s="185"/>
      <c r="Q18" s="186"/>
      <c r="R18" s="29" t="s">
        <v>34</v>
      </c>
      <c r="S18" s="193"/>
      <c r="T18" s="185"/>
      <c r="U18" s="185"/>
      <c r="V18" s="185"/>
      <c r="W18" s="185"/>
      <c r="X18" s="185"/>
      <c r="Y18" s="185"/>
      <c r="Z18" s="185"/>
      <c r="AA18" s="185"/>
      <c r="AB18" s="185"/>
      <c r="AC18" s="185"/>
      <c r="AD18" s="185"/>
      <c r="AE18" s="185"/>
      <c r="AF18" s="185"/>
      <c r="AG18" s="185"/>
      <c r="AH18" s="185"/>
      <c r="AI18" s="194"/>
      <c r="AK18" s="27"/>
      <c r="AL18" s="162"/>
      <c r="AM18" s="162"/>
      <c r="AN18" s="162"/>
      <c r="AO18" s="162"/>
      <c r="AP18" s="162"/>
      <c r="AQ18" s="162"/>
      <c r="AR18" s="162"/>
      <c r="AS18" s="162"/>
      <c r="AT18" s="162"/>
      <c r="AU18" s="162"/>
      <c r="AV18" s="27"/>
    </row>
    <row r="19" spans="1:48" ht="58.5" customHeight="1" x14ac:dyDescent="0.55000000000000004">
      <c r="A19" s="184"/>
      <c r="B19" s="185"/>
      <c r="C19" s="185"/>
      <c r="D19" s="185"/>
      <c r="E19" s="185"/>
      <c r="F19" s="185"/>
      <c r="G19" s="185"/>
      <c r="H19" s="185"/>
      <c r="I19" s="185"/>
      <c r="J19" s="185"/>
      <c r="K19" s="185"/>
      <c r="L19" s="185"/>
      <c r="M19" s="185"/>
      <c r="N19" s="185"/>
      <c r="O19" s="185"/>
      <c r="P19" s="185"/>
      <c r="Q19" s="186"/>
      <c r="S19" s="193"/>
      <c r="T19" s="185"/>
      <c r="U19" s="185"/>
      <c r="V19" s="185"/>
      <c r="W19" s="185"/>
      <c r="X19" s="185"/>
      <c r="Y19" s="185"/>
      <c r="Z19" s="185"/>
      <c r="AA19" s="185"/>
      <c r="AB19" s="185"/>
      <c r="AC19" s="185"/>
      <c r="AD19" s="185"/>
      <c r="AE19" s="185"/>
      <c r="AF19" s="185"/>
      <c r="AG19" s="185"/>
      <c r="AH19" s="185"/>
      <c r="AI19" s="194"/>
      <c r="AK19" s="27"/>
      <c r="AL19" s="162"/>
      <c r="AM19" s="162"/>
      <c r="AN19" s="162"/>
      <c r="AO19" s="162"/>
      <c r="AP19" s="162"/>
      <c r="AQ19" s="162"/>
      <c r="AR19" s="162"/>
      <c r="AS19" s="162"/>
      <c r="AT19" s="162"/>
      <c r="AU19" s="162"/>
      <c r="AV19" s="27"/>
    </row>
    <row r="20" spans="1:48" ht="69.75" customHeight="1" thickBot="1" x14ac:dyDescent="0.6">
      <c r="A20" s="187"/>
      <c r="B20" s="188"/>
      <c r="C20" s="188"/>
      <c r="D20" s="188"/>
      <c r="E20" s="188"/>
      <c r="F20" s="188"/>
      <c r="G20" s="188"/>
      <c r="H20" s="188"/>
      <c r="I20" s="188"/>
      <c r="J20" s="188"/>
      <c r="K20" s="188"/>
      <c r="L20" s="188"/>
      <c r="M20" s="188"/>
      <c r="N20" s="188"/>
      <c r="O20" s="188"/>
      <c r="P20" s="188"/>
      <c r="Q20" s="189"/>
      <c r="S20" s="195"/>
      <c r="T20" s="196"/>
      <c r="U20" s="196"/>
      <c r="V20" s="196"/>
      <c r="W20" s="196"/>
      <c r="X20" s="196"/>
      <c r="Y20" s="196"/>
      <c r="Z20" s="196"/>
      <c r="AA20" s="196"/>
      <c r="AB20" s="196"/>
      <c r="AC20" s="196"/>
      <c r="AD20" s="196"/>
      <c r="AE20" s="196"/>
      <c r="AF20" s="196"/>
      <c r="AG20" s="196"/>
      <c r="AH20" s="196"/>
      <c r="AI20" s="197"/>
      <c r="AK20" s="27"/>
      <c r="AL20" s="162"/>
      <c r="AM20" s="162"/>
      <c r="AN20" s="162"/>
      <c r="AO20" s="162"/>
      <c r="AP20" s="162"/>
      <c r="AQ20" s="162"/>
      <c r="AR20" s="162"/>
      <c r="AS20" s="162"/>
      <c r="AT20" s="162"/>
      <c r="AU20" s="162"/>
      <c r="AV20" s="27"/>
    </row>
    <row r="21" spans="1:48" ht="35.25" customHeight="1" x14ac:dyDescent="0.55000000000000004">
      <c r="A21" s="30"/>
      <c r="B21" s="30"/>
      <c r="C21" s="30"/>
      <c r="D21" s="30"/>
      <c r="E21" s="30"/>
      <c r="F21" s="30"/>
      <c r="G21" s="30"/>
      <c r="H21" s="30"/>
      <c r="I21" s="30"/>
      <c r="J21" s="30"/>
      <c r="K21" s="30"/>
      <c r="L21" s="30"/>
      <c r="M21" s="30"/>
      <c r="N21" s="30"/>
      <c r="O21" s="30"/>
      <c r="P21" s="30"/>
      <c r="Q21" s="30"/>
      <c r="S21" s="31"/>
      <c r="T21" s="31"/>
      <c r="U21" s="31"/>
      <c r="V21" s="31"/>
      <c r="W21" s="31"/>
      <c r="X21" s="31"/>
      <c r="Y21" s="31"/>
      <c r="Z21" s="31"/>
      <c r="AA21" s="31"/>
      <c r="AB21" s="31"/>
      <c r="AC21" s="31"/>
      <c r="AD21" s="31"/>
      <c r="AE21" s="31"/>
      <c r="AF21" s="31"/>
      <c r="AG21" s="31"/>
      <c r="AK21" s="27"/>
      <c r="AL21" s="162"/>
      <c r="AM21" s="162"/>
      <c r="AN21" s="162"/>
      <c r="AO21" s="162"/>
      <c r="AP21" s="162"/>
      <c r="AQ21" s="162"/>
      <c r="AR21" s="162"/>
      <c r="AS21" s="162"/>
      <c r="AT21" s="162"/>
      <c r="AU21" s="162"/>
      <c r="AV21" s="27"/>
    </row>
    <row r="22" spans="1:48" ht="49.5" customHeight="1" thickBot="1" x14ac:dyDescent="0.6">
      <c r="A22" s="89" t="s">
        <v>50</v>
      </c>
      <c r="B22" s="90"/>
      <c r="C22" s="90"/>
      <c r="D22" s="90"/>
      <c r="E22" s="90"/>
      <c r="F22" s="90"/>
      <c r="G22" s="90"/>
      <c r="H22" s="90"/>
      <c r="I22" s="90"/>
      <c r="J22" s="90"/>
      <c r="K22" s="90"/>
      <c r="L22" s="90"/>
      <c r="M22" s="90"/>
      <c r="N22" s="90"/>
      <c r="O22" s="90"/>
      <c r="P22" s="90"/>
      <c r="Q22" s="114"/>
      <c r="S22" s="149" t="s">
        <v>36</v>
      </c>
      <c r="T22" s="149"/>
      <c r="U22" s="149"/>
      <c r="V22" s="149"/>
      <c r="W22" s="149"/>
      <c r="X22" s="149"/>
      <c r="Y22" s="149"/>
      <c r="Z22" s="149"/>
      <c r="AA22" s="149"/>
      <c r="AB22" s="149"/>
      <c r="AC22" s="149"/>
      <c r="AD22" s="149"/>
      <c r="AE22" s="149"/>
      <c r="AF22" s="149"/>
      <c r="AG22" s="149"/>
      <c r="AH22" s="149"/>
      <c r="AI22" s="149"/>
      <c r="AJ22" s="32"/>
      <c r="AK22" s="27"/>
      <c r="AL22" s="162"/>
      <c r="AM22" s="162"/>
      <c r="AN22" s="162"/>
      <c r="AO22" s="162"/>
      <c r="AP22" s="162"/>
      <c r="AQ22" s="162"/>
      <c r="AR22" s="162"/>
      <c r="AS22" s="162"/>
      <c r="AT22" s="162"/>
      <c r="AU22" s="162"/>
      <c r="AV22" s="27"/>
    </row>
    <row r="23" spans="1:48" ht="49.5" customHeight="1" thickBot="1" x14ac:dyDescent="0.6">
      <c r="A23" s="89" t="s">
        <v>32</v>
      </c>
      <c r="B23" s="90"/>
      <c r="C23" s="114"/>
      <c r="D23" s="198" t="s">
        <v>46</v>
      </c>
      <c r="E23" s="199"/>
      <c r="F23" s="199"/>
      <c r="G23" s="199"/>
      <c r="H23" s="199"/>
      <c r="I23" s="199"/>
      <c r="J23" s="199"/>
      <c r="K23" s="199"/>
      <c r="L23" s="199"/>
      <c r="M23" s="199"/>
      <c r="N23" s="199"/>
      <c r="O23" s="143"/>
      <c r="P23" s="144"/>
      <c r="Q23" s="145"/>
      <c r="R23" s="33"/>
      <c r="S23" s="89" t="s">
        <v>32</v>
      </c>
      <c r="T23" s="90"/>
      <c r="U23" s="114"/>
      <c r="V23" s="133" t="s">
        <v>60</v>
      </c>
      <c r="W23" s="134"/>
      <c r="X23" s="134"/>
      <c r="Y23" s="134"/>
      <c r="Z23" s="135"/>
      <c r="AA23" s="136" t="s">
        <v>59</v>
      </c>
      <c r="AB23" s="136"/>
      <c r="AC23" s="136"/>
      <c r="AD23" s="136"/>
      <c r="AE23" s="137" t="s">
        <v>54</v>
      </c>
      <c r="AF23" s="151" t="s">
        <v>58</v>
      </c>
      <c r="AG23" s="151"/>
      <c r="AH23" s="151"/>
      <c r="AI23" s="152"/>
      <c r="AJ23" s="32"/>
      <c r="AK23" s="27"/>
      <c r="AL23" s="162"/>
      <c r="AM23" s="162"/>
      <c r="AN23" s="162"/>
      <c r="AO23" s="162"/>
      <c r="AP23" s="162"/>
      <c r="AQ23" s="162"/>
      <c r="AR23" s="162"/>
      <c r="AS23" s="162"/>
      <c r="AT23" s="162"/>
      <c r="AU23" s="162"/>
      <c r="AV23" s="27"/>
    </row>
    <row r="24" spans="1:48" ht="57" customHeight="1" thickBot="1" x14ac:dyDescent="0.6">
      <c r="A24" s="115"/>
      <c r="B24" s="116"/>
      <c r="C24" s="117"/>
      <c r="D24" s="200"/>
      <c r="E24" s="201"/>
      <c r="F24" s="201"/>
      <c r="G24" s="201"/>
      <c r="H24" s="201"/>
      <c r="I24" s="201"/>
      <c r="J24" s="201"/>
      <c r="K24" s="201"/>
      <c r="L24" s="201"/>
      <c r="M24" s="201"/>
      <c r="N24" s="201"/>
      <c r="O24" s="146"/>
      <c r="P24" s="147"/>
      <c r="Q24" s="148"/>
      <c r="R24" s="33"/>
      <c r="S24" s="115"/>
      <c r="T24" s="116"/>
      <c r="U24" s="117"/>
      <c r="V24" s="105" t="s">
        <v>35</v>
      </c>
      <c r="W24" s="106"/>
      <c r="X24" s="106"/>
      <c r="Y24" s="106"/>
      <c r="Z24" s="106"/>
      <c r="AA24" s="153">
        <f>SUM(C70,F70,I70,L70,O70,R70,U70,X70,AA70,AD70,AG70,AJ70)</f>
        <v>0</v>
      </c>
      <c r="AB24" s="153"/>
      <c r="AC24" s="153"/>
      <c r="AD24" s="153"/>
      <c r="AE24" s="138"/>
      <c r="AF24" s="154"/>
      <c r="AG24" s="155"/>
      <c r="AH24" s="155"/>
      <c r="AI24" s="156"/>
      <c r="AJ24" s="32"/>
      <c r="AK24" s="27"/>
      <c r="AL24" s="162"/>
      <c r="AM24" s="162"/>
      <c r="AN24" s="162"/>
      <c r="AO24" s="162"/>
      <c r="AP24" s="162"/>
      <c r="AQ24" s="162"/>
      <c r="AR24" s="162"/>
      <c r="AS24" s="162"/>
      <c r="AT24" s="162"/>
      <c r="AU24" s="162"/>
      <c r="AV24" s="27"/>
    </row>
    <row r="25" spans="1:48" ht="64.5" customHeight="1" x14ac:dyDescent="0.55000000000000004">
      <c r="A25" s="118"/>
      <c r="B25" s="119"/>
      <c r="C25" s="120"/>
      <c r="D25" s="84" t="s">
        <v>45</v>
      </c>
      <c r="E25" s="84"/>
      <c r="F25" s="84"/>
      <c r="G25" s="84"/>
      <c r="H25" s="84"/>
      <c r="I25" s="84"/>
      <c r="J25" s="84"/>
      <c r="K25" s="84"/>
      <c r="L25" s="84"/>
      <c r="M25" s="84"/>
      <c r="N25" s="85"/>
      <c r="O25" s="157">
        <f>IF($AD$13="",1607,$AD$13)*(O23/35)</f>
        <v>0</v>
      </c>
      <c r="P25" s="158"/>
      <c r="Q25" s="159"/>
      <c r="R25" s="20"/>
      <c r="S25" s="118"/>
      <c r="T25" s="119"/>
      <c r="U25" s="120"/>
      <c r="V25" s="105" t="s">
        <v>31</v>
      </c>
      <c r="W25" s="106"/>
      <c r="X25" s="106"/>
      <c r="Y25" s="106"/>
      <c r="Z25" s="106"/>
      <c r="AA25" s="112">
        <f>35*(AA24/IF(AD13="",1607,AD13))</f>
        <v>0</v>
      </c>
      <c r="AB25" s="112"/>
      <c r="AC25" s="112"/>
      <c r="AD25" s="112"/>
      <c r="AE25" s="139"/>
      <c r="AF25" s="103">
        <f>35*(AF24/IF(AD13="",1607,AD13))</f>
        <v>0</v>
      </c>
      <c r="AG25" s="103"/>
      <c r="AH25" s="103"/>
      <c r="AI25" s="104"/>
      <c r="AJ25" s="32"/>
      <c r="AK25" s="27"/>
      <c r="AL25" s="162"/>
      <c r="AM25" s="162"/>
      <c r="AN25" s="162"/>
      <c r="AO25" s="162"/>
      <c r="AP25" s="162"/>
      <c r="AQ25" s="162"/>
      <c r="AR25" s="162"/>
      <c r="AS25" s="162"/>
      <c r="AT25" s="162"/>
      <c r="AU25" s="162"/>
      <c r="AV25" s="27"/>
    </row>
    <row r="26" spans="1:48" ht="49.5" customHeight="1" x14ac:dyDescent="0.55000000000000004">
      <c r="A26" s="80" t="s">
        <v>30</v>
      </c>
      <c r="B26" s="81"/>
      <c r="C26" s="82"/>
      <c r="D26" s="142" t="s">
        <v>48</v>
      </c>
      <c r="E26" s="142"/>
      <c r="F26" s="142"/>
      <c r="G26" s="142"/>
      <c r="H26" s="142"/>
      <c r="I26" s="142"/>
      <c r="J26" s="142"/>
      <c r="K26" s="142"/>
      <c r="L26" s="142"/>
      <c r="M26" s="142"/>
      <c r="N26" s="142"/>
      <c r="O26" s="112" t="str">
        <f>IF(O23="","",SUM(D70,G70,J70,M70,P70,S70,V70,Y70,AB70,AE70,AH70,AK70))</f>
        <v/>
      </c>
      <c r="P26" s="112"/>
      <c r="Q26" s="112"/>
      <c r="S26" s="80" t="s">
        <v>30</v>
      </c>
      <c r="T26" s="81"/>
      <c r="U26" s="82"/>
      <c r="V26" s="49" t="s">
        <v>35</v>
      </c>
      <c r="W26" s="49"/>
      <c r="X26" s="49"/>
      <c r="Y26" s="49"/>
      <c r="Z26" s="49"/>
      <c r="AA26" s="86">
        <f>SUM(D70,G70,J70,M70,P70,S70,V70,Y70,AB70,AE70,AH70,AK70)</f>
        <v>0</v>
      </c>
      <c r="AB26" s="87"/>
      <c r="AC26" s="87"/>
      <c r="AD26" s="87"/>
      <c r="AE26" s="87"/>
      <c r="AF26" s="87"/>
      <c r="AG26" s="87"/>
      <c r="AH26" s="87"/>
      <c r="AI26" s="88"/>
      <c r="AJ26" s="32"/>
      <c r="AK26" s="27"/>
      <c r="AL26" s="162"/>
      <c r="AM26" s="162"/>
      <c r="AN26" s="162"/>
      <c r="AO26" s="162"/>
      <c r="AP26" s="162"/>
      <c r="AQ26" s="162"/>
      <c r="AR26" s="162"/>
      <c r="AS26" s="162"/>
      <c r="AT26" s="162"/>
      <c r="AU26" s="162"/>
      <c r="AV26" s="27"/>
    </row>
    <row r="27" spans="1:48" ht="49.5" customHeight="1" x14ac:dyDescent="0.55000000000000004">
      <c r="A27" s="34"/>
      <c r="B27" s="34"/>
      <c r="C27" s="34"/>
      <c r="D27" s="34"/>
      <c r="E27" s="34"/>
      <c r="F27" s="34"/>
      <c r="G27" s="34"/>
      <c r="H27" s="34"/>
      <c r="I27" s="35" t="s">
        <v>54</v>
      </c>
      <c r="J27" s="34"/>
      <c r="K27" s="34"/>
      <c r="L27" s="15"/>
      <c r="M27" s="15"/>
      <c r="N27" s="15"/>
      <c r="O27" s="15"/>
      <c r="P27" s="15"/>
      <c r="Q27" s="34"/>
      <c r="S27" s="34"/>
      <c r="T27" s="34"/>
      <c r="U27" s="34"/>
      <c r="V27" s="34"/>
      <c r="W27" s="34"/>
      <c r="X27" s="34"/>
      <c r="Y27" s="34"/>
      <c r="Z27" s="34"/>
      <c r="AA27" s="36" t="s">
        <v>34</v>
      </c>
      <c r="AB27" s="34"/>
      <c r="AC27" s="34"/>
      <c r="AD27" s="34"/>
      <c r="AE27" s="34"/>
      <c r="AF27" s="34"/>
      <c r="AG27" s="34"/>
      <c r="AH27" s="34"/>
      <c r="AI27" s="34"/>
      <c r="AJ27" s="32"/>
      <c r="AK27" s="27"/>
      <c r="AL27" s="162"/>
      <c r="AM27" s="162"/>
      <c r="AN27" s="162"/>
      <c r="AO27" s="162"/>
      <c r="AP27" s="162"/>
      <c r="AQ27" s="162"/>
      <c r="AR27" s="162"/>
      <c r="AS27" s="162"/>
      <c r="AT27" s="162"/>
      <c r="AU27" s="162"/>
      <c r="AV27" s="27"/>
    </row>
    <row r="28" spans="1:48" ht="49.5" customHeight="1" thickBot="1" x14ac:dyDescent="0.6">
      <c r="A28" s="149" t="s">
        <v>33</v>
      </c>
      <c r="B28" s="149"/>
      <c r="C28" s="149"/>
      <c r="D28" s="149"/>
      <c r="E28" s="149"/>
      <c r="F28" s="149"/>
      <c r="G28" s="149"/>
      <c r="H28" s="149"/>
      <c r="I28" s="149"/>
      <c r="J28" s="149"/>
      <c r="K28" s="149"/>
      <c r="L28" s="149"/>
      <c r="M28" s="149"/>
      <c r="N28" s="149"/>
      <c r="O28" s="150"/>
      <c r="P28" s="150"/>
      <c r="Q28" s="150"/>
      <c r="S28" s="149" t="s">
        <v>63</v>
      </c>
      <c r="T28" s="149"/>
      <c r="U28" s="149"/>
      <c r="V28" s="149"/>
      <c r="W28" s="149"/>
      <c r="X28" s="149"/>
      <c r="Y28" s="149"/>
      <c r="Z28" s="149"/>
      <c r="AA28" s="149"/>
      <c r="AB28" s="149"/>
      <c r="AC28" s="149"/>
      <c r="AD28" s="149"/>
      <c r="AE28" s="149"/>
      <c r="AF28" s="150"/>
      <c r="AG28" s="150"/>
      <c r="AH28" s="150"/>
      <c r="AI28" s="150"/>
      <c r="AJ28" s="32"/>
      <c r="AK28" s="27"/>
      <c r="AL28" s="162"/>
      <c r="AM28" s="162"/>
      <c r="AN28" s="162"/>
      <c r="AO28" s="162"/>
      <c r="AP28" s="162"/>
      <c r="AQ28" s="162"/>
      <c r="AR28" s="162"/>
      <c r="AS28" s="162"/>
      <c r="AT28" s="162"/>
      <c r="AU28" s="162"/>
      <c r="AV28" s="27"/>
    </row>
    <row r="29" spans="1:48" ht="142.5" customHeight="1" thickBot="1" x14ac:dyDescent="0.6">
      <c r="A29" s="89" t="s">
        <v>32</v>
      </c>
      <c r="B29" s="90"/>
      <c r="C29" s="114"/>
      <c r="D29" s="93" t="s">
        <v>56</v>
      </c>
      <c r="E29" s="94"/>
      <c r="F29" s="94"/>
      <c r="G29" s="94"/>
      <c r="H29" s="94"/>
      <c r="I29" s="94"/>
      <c r="J29" s="94"/>
      <c r="K29" s="94"/>
      <c r="L29" s="94"/>
      <c r="M29" s="94"/>
      <c r="N29" s="121"/>
      <c r="O29" s="123"/>
      <c r="P29" s="124"/>
      <c r="Q29" s="125"/>
      <c r="S29" s="89" t="s">
        <v>32</v>
      </c>
      <c r="T29" s="90"/>
      <c r="U29" s="114"/>
      <c r="V29" s="105" t="s">
        <v>55</v>
      </c>
      <c r="W29" s="106"/>
      <c r="X29" s="106"/>
      <c r="Y29" s="106"/>
      <c r="Z29" s="106"/>
      <c r="AA29" s="106"/>
      <c r="AB29" s="106"/>
      <c r="AC29" s="106"/>
      <c r="AD29" s="106"/>
      <c r="AE29" s="129"/>
      <c r="AF29" s="130"/>
      <c r="AG29" s="131"/>
      <c r="AH29" s="131"/>
      <c r="AI29" s="132"/>
      <c r="AJ29" s="32"/>
      <c r="AK29" s="27"/>
      <c r="AL29" s="162"/>
      <c r="AM29" s="162"/>
      <c r="AN29" s="162"/>
      <c r="AO29" s="162"/>
      <c r="AP29" s="162"/>
      <c r="AQ29" s="162"/>
      <c r="AR29" s="162"/>
      <c r="AS29" s="162"/>
      <c r="AT29" s="162"/>
      <c r="AU29" s="162"/>
      <c r="AV29" s="27"/>
    </row>
    <row r="30" spans="1:48" ht="48.75" customHeight="1" thickBot="1" x14ac:dyDescent="0.6">
      <c r="A30" s="115"/>
      <c r="B30" s="116"/>
      <c r="C30" s="117"/>
      <c r="D30" s="96"/>
      <c r="E30" s="97"/>
      <c r="F30" s="97"/>
      <c r="G30" s="97"/>
      <c r="H30" s="97"/>
      <c r="I30" s="97"/>
      <c r="J30" s="97"/>
      <c r="K30" s="97"/>
      <c r="L30" s="97"/>
      <c r="M30" s="97"/>
      <c r="N30" s="122"/>
      <c r="O30" s="126"/>
      <c r="P30" s="127"/>
      <c r="Q30" s="128"/>
      <c r="S30" s="115"/>
      <c r="T30" s="116"/>
      <c r="U30" s="116"/>
      <c r="V30" s="133" t="s">
        <v>60</v>
      </c>
      <c r="W30" s="134"/>
      <c r="X30" s="134"/>
      <c r="Y30" s="134"/>
      <c r="Z30" s="135"/>
      <c r="AA30" s="136" t="s">
        <v>59</v>
      </c>
      <c r="AB30" s="136"/>
      <c r="AC30" s="136"/>
      <c r="AD30" s="136"/>
      <c r="AE30" s="137" t="s">
        <v>54</v>
      </c>
      <c r="AF30" s="140" t="s">
        <v>58</v>
      </c>
      <c r="AG30" s="140"/>
      <c r="AH30" s="140"/>
      <c r="AI30" s="141"/>
      <c r="AJ30" s="32"/>
      <c r="AK30" s="27"/>
      <c r="AL30" s="162"/>
      <c r="AM30" s="162"/>
      <c r="AN30" s="162"/>
      <c r="AO30" s="162"/>
      <c r="AP30" s="162"/>
      <c r="AQ30" s="162"/>
      <c r="AR30" s="162"/>
      <c r="AS30" s="162"/>
      <c r="AT30" s="162"/>
      <c r="AU30" s="162"/>
      <c r="AV30" s="27"/>
    </row>
    <row r="31" spans="1:48" ht="49.5" customHeight="1" thickBot="1" x14ac:dyDescent="0.6">
      <c r="A31" s="115"/>
      <c r="B31" s="116"/>
      <c r="C31" s="117"/>
      <c r="D31" s="93" t="s">
        <v>47</v>
      </c>
      <c r="E31" s="94"/>
      <c r="F31" s="94"/>
      <c r="G31" s="94"/>
      <c r="H31" s="94"/>
      <c r="I31" s="94"/>
      <c r="J31" s="94"/>
      <c r="K31" s="94"/>
      <c r="L31" s="94"/>
      <c r="M31" s="94"/>
      <c r="N31" s="95"/>
      <c r="O31" s="99">
        <f>(IF($AD$13="",1607,$AD$13)*(O23/35))*(O29/360)</f>
        <v>0</v>
      </c>
      <c r="P31" s="100"/>
      <c r="Q31" s="101"/>
      <c r="S31" s="115"/>
      <c r="T31" s="116"/>
      <c r="U31" s="116"/>
      <c r="V31" s="105" t="s">
        <v>29</v>
      </c>
      <c r="W31" s="106"/>
      <c r="X31" s="106"/>
      <c r="Y31" s="106"/>
      <c r="Z31" s="106"/>
      <c r="AA31" s="107" t="str">
        <f>IF(AF29="","",SUM(C70,F70,I70,L70,O70,R70,U70,X70,AA70,AD70,AG70,AJ70))</f>
        <v/>
      </c>
      <c r="AB31" s="107"/>
      <c r="AC31" s="107"/>
      <c r="AD31" s="102"/>
      <c r="AE31" s="138"/>
      <c r="AF31" s="108"/>
      <c r="AG31" s="109"/>
      <c r="AH31" s="109"/>
      <c r="AI31" s="110"/>
      <c r="AJ31" s="32"/>
      <c r="AK31" s="27"/>
      <c r="AL31" s="162"/>
      <c r="AM31" s="162"/>
      <c r="AN31" s="162"/>
      <c r="AO31" s="162"/>
      <c r="AP31" s="162"/>
      <c r="AQ31" s="162"/>
      <c r="AR31" s="162"/>
      <c r="AS31" s="162"/>
      <c r="AT31" s="162"/>
      <c r="AU31" s="162"/>
      <c r="AV31" s="27"/>
    </row>
    <row r="32" spans="1:48" ht="45.75" customHeight="1" x14ac:dyDescent="0.55000000000000004">
      <c r="A32" s="118"/>
      <c r="B32" s="119"/>
      <c r="C32" s="120"/>
      <c r="D32" s="96"/>
      <c r="E32" s="97"/>
      <c r="F32" s="97"/>
      <c r="G32" s="97"/>
      <c r="H32" s="97"/>
      <c r="I32" s="97"/>
      <c r="J32" s="97"/>
      <c r="K32" s="97"/>
      <c r="L32" s="97"/>
      <c r="M32" s="97"/>
      <c r="N32" s="98"/>
      <c r="O32" s="102"/>
      <c r="P32" s="103"/>
      <c r="Q32" s="104"/>
      <c r="S32" s="118"/>
      <c r="T32" s="119"/>
      <c r="U32" s="119"/>
      <c r="V32" s="105" t="s">
        <v>31</v>
      </c>
      <c r="W32" s="106"/>
      <c r="X32" s="106"/>
      <c r="Y32" s="106"/>
      <c r="Z32" s="106"/>
      <c r="AA32" s="111" t="str">
        <f>IF(AF29="","",MIN(35,(AA31/(IF($AD$13="",1607,$AD$13)/360*$AF$29)*35)))</f>
        <v/>
      </c>
      <c r="AB32" s="112"/>
      <c r="AC32" s="112"/>
      <c r="AD32" s="112"/>
      <c r="AE32" s="139"/>
      <c r="AF32" s="113" t="str">
        <f>IF(AF29="","",MIN(35,(AF31/(IF($AD$13="",1607,$AD$13)/360*$AF$29)*35)))</f>
        <v/>
      </c>
      <c r="AG32" s="103"/>
      <c r="AH32" s="103"/>
      <c r="AI32" s="104"/>
      <c r="AJ32" s="32"/>
      <c r="AK32" s="27"/>
      <c r="AL32" s="162"/>
      <c r="AM32" s="162"/>
      <c r="AN32" s="162"/>
      <c r="AO32" s="162"/>
      <c r="AP32" s="162"/>
      <c r="AQ32" s="162"/>
      <c r="AR32" s="162"/>
      <c r="AS32" s="162"/>
      <c r="AT32" s="162"/>
      <c r="AU32" s="162"/>
      <c r="AV32" s="27"/>
    </row>
    <row r="33" spans="1:48" ht="60.75" customHeight="1" x14ac:dyDescent="0.55000000000000004">
      <c r="A33" s="80" t="s">
        <v>51</v>
      </c>
      <c r="B33" s="81"/>
      <c r="C33" s="82"/>
      <c r="D33" s="83" t="s">
        <v>52</v>
      </c>
      <c r="E33" s="84"/>
      <c r="F33" s="84"/>
      <c r="G33" s="84"/>
      <c r="H33" s="84"/>
      <c r="I33" s="84"/>
      <c r="J33" s="84"/>
      <c r="K33" s="84"/>
      <c r="L33" s="84"/>
      <c r="M33" s="84"/>
      <c r="N33" s="85"/>
      <c r="O33" s="86" t="str">
        <f>IF(O29="","",SUM(D70,G70,J70,M70,P70,S70,V70,Y70,AB70,AE70,AH70,AK70))</f>
        <v/>
      </c>
      <c r="P33" s="87"/>
      <c r="Q33" s="88"/>
      <c r="S33" s="89" t="s">
        <v>30</v>
      </c>
      <c r="T33" s="90"/>
      <c r="U33" s="90"/>
      <c r="V33" s="91" t="s">
        <v>29</v>
      </c>
      <c r="W33" s="92"/>
      <c r="X33" s="92"/>
      <c r="Y33" s="92"/>
      <c r="Z33" s="92"/>
      <c r="AA33" s="86" t="str">
        <f>IF(AF29="","",SUM(D70,G70,J70,M70,P70,S70,V70,Y70,AB70,AE70,AH70,AK70))</f>
        <v/>
      </c>
      <c r="AB33" s="87"/>
      <c r="AC33" s="87"/>
      <c r="AD33" s="87"/>
      <c r="AE33" s="87"/>
      <c r="AF33" s="87"/>
      <c r="AG33" s="87"/>
      <c r="AH33" s="87"/>
      <c r="AI33" s="88"/>
      <c r="AJ33" s="32"/>
      <c r="AK33" s="27"/>
      <c r="AL33" s="162"/>
      <c r="AM33" s="162"/>
      <c r="AN33" s="162"/>
      <c r="AO33" s="162"/>
      <c r="AP33" s="162"/>
      <c r="AQ33" s="162"/>
      <c r="AR33" s="162"/>
      <c r="AS33" s="162"/>
      <c r="AT33" s="162"/>
      <c r="AU33" s="162"/>
      <c r="AV33" s="27"/>
    </row>
    <row r="34" spans="1:48" ht="34.5" customHeight="1" thickBot="1" x14ac:dyDescent="0.6">
      <c r="A34" s="37"/>
      <c r="B34" s="38"/>
      <c r="C34" s="38"/>
      <c r="D34" s="38"/>
      <c r="E34" s="38"/>
      <c r="F34" s="38"/>
      <c r="G34" s="38"/>
      <c r="H34" s="38"/>
      <c r="I34" s="38"/>
      <c r="J34" s="38"/>
      <c r="K34" s="38"/>
      <c r="L34" s="38"/>
      <c r="M34" s="38"/>
      <c r="N34" s="38"/>
      <c r="O34" s="38"/>
      <c r="P34" s="38"/>
      <c r="Q34" s="38"/>
      <c r="R34" s="39"/>
      <c r="S34" s="38"/>
      <c r="T34" s="38"/>
      <c r="U34" s="38"/>
      <c r="V34" s="38"/>
      <c r="W34" s="38"/>
      <c r="X34" s="38"/>
      <c r="Y34" s="38"/>
      <c r="Z34" s="38"/>
      <c r="AA34" s="38"/>
      <c r="AB34" s="38"/>
      <c r="AC34" s="38"/>
      <c r="AD34" s="38"/>
      <c r="AE34" s="38"/>
      <c r="AF34" s="38"/>
      <c r="AG34" s="38"/>
      <c r="AH34" s="38"/>
      <c r="AI34" s="38"/>
      <c r="AJ34" s="32"/>
      <c r="AK34" s="27"/>
      <c r="AL34" s="162"/>
      <c r="AM34" s="162"/>
      <c r="AN34" s="162"/>
      <c r="AO34" s="162"/>
      <c r="AP34" s="162"/>
      <c r="AQ34" s="162"/>
      <c r="AR34" s="162"/>
      <c r="AS34" s="162"/>
      <c r="AT34" s="162"/>
      <c r="AU34" s="162"/>
      <c r="AV34" s="27"/>
    </row>
    <row r="35" spans="1:48" ht="63" customHeight="1" thickBot="1" x14ac:dyDescent="0.6">
      <c r="A35" s="74" t="s">
        <v>53</v>
      </c>
      <c r="B35" s="75"/>
      <c r="C35" s="75"/>
      <c r="D35" s="75"/>
      <c r="E35" s="75"/>
      <c r="F35" s="75"/>
      <c r="G35" s="75"/>
      <c r="H35" s="75"/>
      <c r="I35" s="75"/>
      <c r="J35" s="75"/>
      <c r="K35" s="75"/>
      <c r="L35" s="75"/>
      <c r="M35" s="75"/>
      <c r="N35" s="75"/>
      <c r="O35" s="75"/>
      <c r="P35" s="75"/>
      <c r="Q35" s="75"/>
      <c r="R35" s="75"/>
      <c r="S35" s="75"/>
      <c r="T35" s="75"/>
      <c r="U35" s="75"/>
      <c r="V35" s="75"/>
      <c r="W35" s="75"/>
      <c r="X35" s="75"/>
      <c r="Y35" s="75"/>
      <c r="Z35" s="75"/>
      <c r="AA35" s="75"/>
      <c r="AB35" s="75"/>
      <c r="AC35" s="75"/>
      <c r="AD35" s="75"/>
      <c r="AE35" s="75"/>
      <c r="AF35" s="75"/>
      <c r="AG35" s="75"/>
      <c r="AH35" s="75"/>
      <c r="AI35" s="75"/>
      <c r="AJ35" s="75"/>
      <c r="AK35" s="76"/>
      <c r="AL35" s="27"/>
      <c r="AM35" s="27"/>
      <c r="AN35" s="27"/>
      <c r="AO35" s="27"/>
      <c r="AP35" s="27"/>
      <c r="AQ35" s="27"/>
      <c r="AR35" s="27"/>
      <c r="AS35" s="27"/>
      <c r="AT35" s="27"/>
      <c r="AU35" s="27"/>
      <c r="AV35" s="27"/>
    </row>
    <row r="36" spans="1:48" ht="39.75" customHeight="1" x14ac:dyDescent="0.25"/>
    <row r="37" spans="1:48" ht="35.1" customHeight="1" x14ac:dyDescent="0.25">
      <c r="A37" s="14">
        <v>2026</v>
      </c>
      <c r="B37" s="77" t="s">
        <v>28</v>
      </c>
      <c r="C37" s="78"/>
      <c r="D37" s="79"/>
      <c r="E37" s="77" t="s">
        <v>27</v>
      </c>
      <c r="F37" s="78"/>
      <c r="G37" s="79"/>
      <c r="H37" s="77" t="s">
        <v>26</v>
      </c>
      <c r="I37" s="78"/>
      <c r="J37" s="79"/>
      <c r="K37" s="77" t="s">
        <v>25</v>
      </c>
      <c r="L37" s="78"/>
      <c r="M37" s="79"/>
      <c r="N37" s="77" t="s">
        <v>24</v>
      </c>
      <c r="O37" s="78"/>
      <c r="P37" s="79"/>
      <c r="Q37" s="77" t="s">
        <v>23</v>
      </c>
      <c r="R37" s="78"/>
      <c r="S37" s="79"/>
      <c r="T37" s="77" t="s">
        <v>22</v>
      </c>
      <c r="U37" s="78"/>
      <c r="V37" s="79"/>
      <c r="W37" s="77" t="s">
        <v>21</v>
      </c>
      <c r="X37" s="78"/>
      <c r="Y37" s="79"/>
      <c r="Z37" s="77" t="s">
        <v>20</v>
      </c>
      <c r="AA37" s="78"/>
      <c r="AB37" s="79"/>
      <c r="AC37" s="77" t="s">
        <v>19</v>
      </c>
      <c r="AD37" s="78"/>
      <c r="AE37" s="79"/>
      <c r="AF37" s="77" t="s">
        <v>18</v>
      </c>
      <c r="AG37" s="78"/>
      <c r="AH37" s="79"/>
      <c r="AI37" s="77" t="s">
        <v>17</v>
      </c>
      <c r="AJ37" s="78"/>
      <c r="AK37" s="79"/>
    </row>
    <row r="38" spans="1:48" ht="60.75" customHeight="1" x14ac:dyDescent="0.25">
      <c r="A38" s="13"/>
      <c r="B38" s="13"/>
      <c r="C38" s="12" t="s">
        <v>16</v>
      </c>
      <c r="D38" s="12" t="s">
        <v>15</v>
      </c>
      <c r="E38" s="13"/>
      <c r="F38" s="12" t="s">
        <v>16</v>
      </c>
      <c r="G38" s="12" t="s">
        <v>15</v>
      </c>
      <c r="H38" s="13"/>
      <c r="I38" s="12" t="s">
        <v>16</v>
      </c>
      <c r="J38" s="12" t="s">
        <v>15</v>
      </c>
      <c r="K38" s="13"/>
      <c r="L38" s="12" t="s">
        <v>16</v>
      </c>
      <c r="M38" s="12" t="s">
        <v>15</v>
      </c>
      <c r="N38" s="13"/>
      <c r="O38" s="12" t="s">
        <v>16</v>
      </c>
      <c r="P38" s="12" t="s">
        <v>15</v>
      </c>
      <c r="Q38" s="13"/>
      <c r="R38" s="12" t="s">
        <v>16</v>
      </c>
      <c r="S38" s="12" t="s">
        <v>15</v>
      </c>
      <c r="T38" s="13"/>
      <c r="U38" s="12" t="s">
        <v>16</v>
      </c>
      <c r="V38" s="12" t="s">
        <v>15</v>
      </c>
      <c r="W38" s="13"/>
      <c r="X38" s="12" t="s">
        <v>16</v>
      </c>
      <c r="Y38" s="12" t="s">
        <v>15</v>
      </c>
      <c r="Z38" s="13"/>
      <c r="AA38" s="12" t="s">
        <v>16</v>
      </c>
      <c r="AB38" s="12" t="s">
        <v>15</v>
      </c>
      <c r="AC38" s="13"/>
      <c r="AD38" s="12" t="s">
        <v>16</v>
      </c>
      <c r="AE38" s="12" t="s">
        <v>15</v>
      </c>
      <c r="AF38" s="13"/>
      <c r="AG38" s="12" t="s">
        <v>16</v>
      </c>
      <c r="AH38" s="12" t="s">
        <v>15</v>
      </c>
      <c r="AI38" s="13"/>
      <c r="AJ38" s="12" t="s">
        <v>16</v>
      </c>
      <c r="AK38" s="12" t="s">
        <v>15</v>
      </c>
    </row>
    <row r="39" spans="1:48" ht="34.5" customHeight="1" x14ac:dyDescent="0.25">
      <c r="A39" s="56">
        <v>1</v>
      </c>
      <c r="B39" s="22" t="s">
        <v>10</v>
      </c>
      <c r="C39" s="23"/>
      <c r="D39" s="23"/>
      <c r="E39" s="1" t="s">
        <v>14</v>
      </c>
      <c r="F39" s="2"/>
      <c r="G39" s="2"/>
      <c r="H39" s="1" t="s">
        <v>14</v>
      </c>
      <c r="I39" s="2"/>
      <c r="J39" s="2"/>
      <c r="K39" s="1" t="s">
        <v>9</v>
      </c>
      <c r="L39" s="2"/>
      <c r="M39" s="2"/>
      <c r="N39" s="22" t="s">
        <v>12</v>
      </c>
      <c r="O39" s="23"/>
      <c r="P39" s="23"/>
      <c r="Q39" s="14" t="s">
        <v>13</v>
      </c>
      <c r="R39" s="2"/>
      <c r="S39" s="2"/>
      <c r="T39" s="14" t="s">
        <v>9</v>
      </c>
      <c r="U39" s="2"/>
      <c r="V39" s="2"/>
      <c r="W39" s="63" t="s">
        <v>11</v>
      </c>
      <c r="X39" s="18"/>
      <c r="Y39" s="18"/>
      <c r="Z39" s="1" t="s">
        <v>9</v>
      </c>
      <c r="AA39" s="2"/>
      <c r="AB39" s="2"/>
      <c r="AC39" s="1" t="s">
        <v>10</v>
      </c>
      <c r="AD39" s="2"/>
      <c r="AE39" s="2"/>
      <c r="AF39" s="22" t="s">
        <v>14</v>
      </c>
      <c r="AG39" s="23"/>
      <c r="AH39" s="23"/>
      <c r="AI39" s="14" t="s">
        <v>9</v>
      </c>
      <c r="AJ39" s="2"/>
      <c r="AK39" s="2"/>
    </row>
    <row r="40" spans="1:48" ht="35.1" customHeight="1" x14ac:dyDescent="0.25">
      <c r="A40" s="14">
        <v>2</v>
      </c>
      <c r="B40" s="18" t="s">
        <v>12</v>
      </c>
      <c r="C40" s="19"/>
      <c r="D40" s="19"/>
      <c r="E40" s="9" t="s">
        <v>13</v>
      </c>
      <c r="F40" s="11"/>
      <c r="G40" s="2"/>
      <c r="H40" s="9" t="s">
        <v>13</v>
      </c>
      <c r="I40" s="2"/>
      <c r="J40" s="2"/>
      <c r="K40" s="1" t="s">
        <v>10</v>
      </c>
      <c r="L40" s="2"/>
      <c r="M40" s="2"/>
      <c r="N40" s="6" t="s">
        <v>11</v>
      </c>
      <c r="O40" s="7"/>
      <c r="P40" s="7"/>
      <c r="Q40" s="14" t="s">
        <v>9</v>
      </c>
      <c r="R40" s="2"/>
      <c r="S40" s="2"/>
      <c r="T40" s="14" t="s">
        <v>10</v>
      </c>
      <c r="U40" s="2"/>
      <c r="V40" s="2"/>
      <c r="W40" s="6" t="s">
        <v>14</v>
      </c>
      <c r="X40" s="18"/>
      <c r="Y40" s="18"/>
      <c r="Z40" s="1" t="s">
        <v>9</v>
      </c>
      <c r="AA40" s="2"/>
      <c r="AB40" s="2"/>
      <c r="AC40" s="1" t="s">
        <v>12</v>
      </c>
      <c r="AD40" s="2"/>
      <c r="AE40" s="2"/>
      <c r="AF40" s="14" t="s">
        <v>13</v>
      </c>
      <c r="AG40" s="2"/>
      <c r="AH40" s="2"/>
      <c r="AI40" s="14" t="s">
        <v>9</v>
      </c>
      <c r="AJ40" s="2"/>
      <c r="AK40" s="2"/>
    </row>
    <row r="41" spans="1:48" ht="35.1" customHeight="1" x14ac:dyDescent="0.25">
      <c r="A41" s="14">
        <v>3</v>
      </c>
      <c r="B41" s="8" t="s">
        <v>11</v>
      </c>
      <c r="C41" s="16"/>
      <c r="D41" s="16"/>
      <c r="E41" s="9" t="s">
        <v>9</v>
      </c>
      <c r="F41" s="11"/>
      <c r="G41" s="2"/>
      <c r="H41" s="9" t="s">
        <v>9</v>
      </c>
      <c r="I41" s="7"/>
      <c r="J41" s="7"/>
      <c r="K41" s="1" t="s">
        <v>12</v>
      </c>
      <c r="L41" s="2"/>
      <c r="M41" s="2"/>
      <c r="N41" s="1" t="s">
        <v>14</v>
      </c>
      <c r="O41" s="7"/>
      <c r="P41" s="7"/>
      <c r="Q41" s="14" t="s">
        <v>9</v>
      </c>
      <c r="R41" s="2"/>
      <c r="S41" s="2"/>
      <c r="T41" s="14" t="s">
        <v>12</v>
      </c>
      <c r="U41" s="2"/>
      <c r="V41" s="2"/>
      <c r="W41" s="6" t="s">
        <v>13</v>
      </c>
      <c r="X41" s="18"/>
      <c r="Y41" s="18"/>
      <c r="Z41" s="1" t="s">
        <v>10</v>
      </c>
      <c r="AA41" s="2"/>
      <c r="AB41" s="2"/>
      <c r="AC41" s="1" t="s">
        <v>11</v>
      </c>
      <c r="AD41" s="2"/>
      <c r="AE41" s="2"/>
      <c r="AF41" s="14" t="s">
        <v>9</v>
      </c>
      <c r="AG41" s="2"/>
      <c r="AH41" s="2"/>
      <c r="AI41" s="14" t="s">
        <v>10</v>
      </c>
      <c r="AJ41" s="2"/>
      <c r="AK41" s="2"/>
    </row>
    <row r="42" spans="1:48" ht="35.1" customHeight="1" x14ac:dyDescent="0.25">
      <c r="A42" s="14">
        <v>4</v>
      </c>
      <c r="B42" s="8" t="s">
        <v>14</v>
      </c>
      <c r="C42" s="16"/>
      <c r="D42" s="16"/>
      <c r="E42" s="9" t="s">
        <v>9</v>
      </c>
      <c r="F42" s="11"/>
      <c r="G42" s="2"/>
      <c r="H42" s="9" t="s">
        <v>9</v>
      </c>
      <c r="I42" s="7"/>
      <c r="J42" s="7"/>
      <c r="K42" s="1" t="s">
        <v>11</v>
      </c>
      <c r="L42" s="2"/>
      <c r="M42" s="2"/>
      <c r="N42" s="56" t="s">
        <v>13</v>
      </c>
      <c r="O42" s="7"/>
      <c r="P42" s="7"/>
      <c r="Q42" s="14" t="s">
        <v>10</v>
      </c>
      <c r="R42" s="2"/>
      <c r="S42" s="2"/>
      <c r="T42" s="14" t="s">
        <v>11</v>
      </c>
      <c r="U42" s="2"/>
      <c r="V42" s="2"/>
      <c r="W42" s="6" t="s">
        <v>9</v>
      </c>
      <c r="X42" s="18"/>
      <c r="Y42" s="18"/>
      <c r="Z42" s="1" t="s">
        <v>12</v>
      </c>
      <c r="AA42" s="2"/>
      <c r="AB42" s="2"/>
      <c r="AC42" s="1" t="s">
        <v>14</v>
      </c>
      <c r="AD42" s="2"/>
      <c r="AE42" s="2"/>
      <c r="AF42" s="14" t="s">
        <v>9</v>
      </c>
      <c r="AG42" s="2"/>
      <c r="AH42" s="2"/>
      <c r="AI42" s="14" t="s">
        <v>12</v>
      </c>
      <c r="AJ42" s="2"/>
      <c r="AK42" s="2"/>
    </row>
    <row r="43" spans="1:48" ht="35.1" customHeight="1" x14ac:dyDescent="0.25">
      <c r="A43" s="14">
        <v>5</v>
      </c>
      <c r="B43" s="9" t="s">
        <v>13</v>
      </c>
      <c r="C43" s="16"/>
      <c r="D43" s="16"/>
      <c r="E43" s="9" t="s">
        <v>10</v>
      </c>
      <c r="F43" s="11"/>
      <c r="G43" s="2"/>
      <c r="H43" s="9" t="s">
        <v>10</v>
      </c>
      <c r="I43" s="7"/>
      <c r="J43" s="7"/>
      <c r="K43" s="1" t="s">
        <v>14</v>
      </c>
      <c r="L43" s="2"/>
      <c r="M43" s="2"/>
      <c r="N43" s="56" t="s">
        <v>9</v>
      </c>
      <c r="O43" s="2"/>
      <c r="P43" s="2"/>
      <c r="Q43" s="14" t="s">
        <v>12</v>
      </c>
      <c r="R43" s="2"/>
      <c r="S43" s="2"/>
      <c r="T43" s="1" t="s">
        <v>14</v>
      </c>
      <c r="U43" s="2"/>
      <c r="V43" s="2"/>
      <c r="W43" s="6" t="s">
        <v>9</v>
      </c>
      <c r="X43" s="18"/>
      <c r="Y43" s="18"/>
      <c r="Z43" s="1" t="s">
        <v>11</v>
      </c>
      <c r="AA43" s="2"/>
      <c r="AB43" s="2"/>
      <c r="AC43" s="14" t="s">
        <v>13</v>
      </c>
      <c r="AD43" s="2"/>
      <c r="AE43" s="2"/>
      <c r="AF43" s="14" t="s">
        <v>10</v>
      </c>
      <c r="AG43" s="2"/>
      <c r="AH43" s="2"/>
      <c r="AI43" s="14" t="s">
        <v>11</v>
      </c>
      <c r="AJ43" s="2"/>
      <c r="AK43" s="2"/>
    </row>
    <row r="44" spans="1:48" ht="34.5" customHeight="1" x14ac:dyDescent="0.25">
      <c r="A44" s="14">
        <v>6</v>
      </c>
      <c r="B44" s="9" t="s">
        <v>9</v>
      </c>
      <c r="C44" s="16"/>
      <c r="D44" s="16"/>
      <c r="E44" s="9" t="s">
        <v>12</v>
      </c>
      <c r="F44" s="11"/>
      <c r="G44" s="50"/>
      <c r="H44" s="9" t="s">
        <v>12</v>
      </c>
      <c r="I44" s="7"/>
      <c r="J44" s="7"/>
      <c r="K44" s="22" t="s">
        <v>13</v>
      </c>
      <c r="L44" s="23"/>
      <c r="M44" s="23"/>
      <c r="N44" s="56" t="s">
        <v>9</v>
      </c>
      <c r="O44" s="2"/>
      <c r="P44" s="2"/>
      <c r="Q44" s="14" t="s">
        <v>11</v>
      </c>
      <c r="R44" s="2"/>
      <c r="S44" s="2"/>
      <c r="T44" s="6" t="s">
        <v>13</v>
      </c>
      <c r="U44" s="18"/>
      <c r="V44" s="18"/>
      <c r="W44" s="6" t="s">
        <v>10</v>
      </c>
      <c r="X44" s="18"/>
      <c r="Y44" s="18"/>
      <c r="Z44" s="1" t="s">
        <v>14</v>
      </c>
      <c r="AA44" s="2"/>
      <c r="AB44" s="2"/>
      <c r="AC44" s="14" t="s">
        <v>9</v>
      </c>
      <c r="AD44" s="2"/>
      <c r="AE44" s="2"/>
      <c r="AF44" s="14" t="s">
        <v>12</v>
      </c>
      <c r="AG44" s="2"/>
      <c r="AH44" s="2"/>
      <c r="AI44" s="1" t="s">
        <v>14</v>
      </c>
      <c r="AJ44" s="2"/>
      <c r="AK44" s="2"/>
    </row>
    <row r="45" spans="1:48" ht="35.1" customHeight="1" x14ac:dyDescent="0.25">
      <c r="A45" s="14">
        <v>7</v>
      </c>
      <c r="B45" s="9" t="s">
        <v>9</v>
      </c>
      <c r="C45" s="16"/>
      <c r="D45" s="2"/>
      <c r="E45" s="9" t="s">
        <v>11</v>
      </c>
      <c r="F45" s="11"/>
      <c r="G45" s="2"/>
      <c r="H45" s="9" t="s">
        <v>11</v>
      </c>
      <c r="I45" s="7"/>
      <c r="J45" s="7"/>
      <c r="K45" s="58" t="s">
        <v>9</v>
      </c>
      <c r="L45" s="17"/>
      <c r="M45" s="18"/>
      <c r="N45" s="56" t="s">
        <v>10</v>
      </c>
      <c r="O45" s="2"/>
      <c r="P45" s="2"/>
      <c r="Q45" s="1" t="s">
        <v>14</v>
      </c>
      <c r="R45" s="2"/>
      <c r="S45" s="2"/>
      <c r="T45" s="6" t="s">
        <v>9</v>
      </c>
      <c r="U45" s="18"/>
      <c r="V45" s="18"/>
      <c r="W45" s="6" t="s">
        <v>12</v>
      </c>
      <c r="X45" s="18"/>
      <c r="Y45" s="18"/>
      <c r="Z45" s="14" t="s">
        <v>13</v>
      </c>
      <c r="AA45" s="2"/>
      <c r="AB45" s="2"/>
      <c r="AC45" s="14" t="s">
        <v>9</v>
      </c>
      <c r="AD45" s="2"/>
      <c r="AE45" s="2"/>
      <c r="AF45" s="14" t="s">
        <v>11</v>
      </c>
      <c r="AG45" s="2"/>
      <c r="AH45" s="2"/>
      <c r="AI45" s="1" t="s">
        <v>13</v>
      </c>
      <c r="AJ45" s="2"/>
      <c r="AK45" s="2"/>
    </row>
    <row r="46" spans="1:48" ht="35.1" customHeight="1" x14ac:dyDescent="0.25">
      <c r="A46" s="14">
        <v>8</v>
      </c>
      <c r="B46" s="9" t="s">
        <v>10</v>
      </c>
      <c r="C46" s="16"/>
      <c r="D46" s="2"/>
      <c r="E46" s="9" t="s">
        <v>14</v>
      </c>
      <c r="F46" s="11"/>
      <c r="G46" s="2"/>
      <c r="H46" s="9" t="s">
        <v>14</v>
      </c>
      <c r="I46" s="2"/>
      <c r="J46" s="2"/>
      <c r="K46" s="58" t="s">
        <v>9</v>
      </c>
      <c r="L46" s="17"/>
      <c r="M46" s="18"/>
      <c r="N46" s="61" t="s">
        <v>12</v>
      </c>
      <c r="O46" s="23"/>
      <c r="P46" s="23"/>
      <c r="Q46" s="1" t="s">
        <v>13</v>
      </c>
      <c r="R46" s="2"/>
      <c r="S46" s="2"/>
      <c r="T46" s="6" t="s">
        <v>9</v>
      </c>
      <c r="U46" s="18"/>
      <c r="V46" s="18"/>
      <c r="W46" s="1" t="s">
        <v>11</v>
      </c>
      <c r="X46" s="18"/>
      <c r="Y46" s="18"/>
      <c r="Z46" s="14" t="s">
        <v>9</v>
      </c>
      <c r="AA46" s="2"/>
      <c r="AB46" s="2"/>
      <c r="AC46" s="14" t="s">
        <v>10</v>
      </c>
      <c r="AD46" s="2"/>
      <c r="AE46" s="2"/>
      <c r="AF46" s="1" t="s">
        <v>14</v>
      </c>
      <c r="AG46" s="2"/>
      <c r="AH46" s="2"/>
      <c r="AI46" s="1" t="s">
        <v>9</v>
      </c>
      <c r="AJ46" s="2"/>
      <c r="AK46" s="2"/>
    </row>
    <row r="47" spans="1:48" ht="35.1" customHeight="1" x14ac:dyDescent="0.25">
      <c r="A47" s="14">
        <v>9</v>
      </c>
      <c r="B47" s="9" t="s">
        <v>12</v>
      </c>
      <c r="C47" s="16"/>
      <c r="D47" s="2"/>
      <c r="E47" s="58" t="s">
        <v>13</v>
      </c>
      <c r="F47" s="19"/>
      <c r="G47" s="19"/>
      <c r="H47" s="56" t="s">
        <v>13</v>
      </c>
      <c r="I47" s="2"/>
      <c r="J47" s="2"/>
      <c r="K47" s="58" t="s">
        <v>10</v>
      </c>
      <c r="L47" s="17"/>
      <c r="M47" s="18"/>
      <c r="N47" s="56" t="s">
        <v>11</v>
      </c>
      <c r="O47" s="2"/>
      <c r="P47" s="2"/>
      <c r="Q47" s="1" t="s">
        <v>9</v>
      </c>
      <c r="R47" s="7"/>
      <c r="S47" s="7"/>
      <c r="T47" s="6" t="s">
        <v>10</v>
      </c>
      <c r="U47" s="18"/>
      <c r="V47" s="18"/>
      <c r="W47" s="1" t="s">
        <v>14</v>
      </c>
      <c r="X47" s="18"/>
      <c r="Y47" s="18"/>
      <c r="Z47" s="14" t="s">
        <v>9</v>
      </c>
      <c r="AA47" s="2"/>
      <c r="AB47" s="2"/>
      <c r="AC47" s="14" t="s">
        <v>12</v>
      </c>
      <c r="AD47" s="2"/>
      <c r="AE47" s="2"/>
      <c r="AF47" s="1" t="s">
        <v>13</v>
      </c>
      <c r="AG47" s="2"/>
      <c r="AH47" s="2"/>
      <c r="AI47" s="1" t="s">
        <v>9</v>
      </c>
      <c r="AJ47" s="2"/>
      <c r="AK47" s="2"/>
    </row>
    <row r="48" spans="1:48" ht="35.1" customHeight="1" x14ac:dyDescent="0.25">
      <c r="A48" s="14">
        <v>10</v>
      </c>
      <c r="B48" s="9" t="s">
        <v>11</v>
      </c>
      <c r="C48" s="16"/>
      <c r="D48" s="2"/>
      <c r="E48" s="58" t="s">
        <v>9</v>
      </c>
      <c r="F48" s="19"/>
      <c r="G48" s="19"/>
      <c r="H48" s="56" t="s">
        <v>9</v>
      </c>
      <c r="I48" s="2"/>
      <c r="J48" s="2"/>
      <c r="K48" s="58" t="s">
        <v>12</v>
      </c>
      <c r="L48" s="17"/>
      <c r="M48" s="18"/>
      <c r="N48" s="9" t="s">
        <v>14</v>
      </c>
      <c r="O48" s="2"/>
      <c r="P48" s="2"/>
      <c r="Q48" s="1" t="s">
        <v>9</v>
      </c>
      <c r="R48" s="2"/>
      <c r="S48" s="2"/>
      <c r="T48" s="6" t="s">
        <v>12</v>
      </c>
      <c r="U48" s="18"/>
      <c r="V48" s="18"/>
      <c r="W48" s="63" t="s">
        <v>13</v>
      </c>
      <c r="X48" s="18"/>
      <c r="Y48" s="18"/>
      <c r="Z48" s="14" t="s">
        <v>10</v>
      </c>
      <c r="AA48" s="2"/>
      <c r="AB48" s="2"/>
      <c r="AC48" s="14" t="s">
        <v>11</v>
      </c>
      <c r="AD48" s="2"/>
      <c r="AE48" s="2"/>
      <c r="AF48" s="1" t="s">
        <v>9</v>
      </c>
      <c r="AG48" s="2"/>
      <c r="AH48" s="2"/>
      <c r="AI48" s="1" t="s">
        <v>10</v>
      </c>
      <c r="AJ48" s="2"/>
      <c r="AK48" s="2"/>
    </row>
    <row r="49" spans="1:37" ht="35.1" customHeight="1" x14ac:dyDescent="0.25">
      <c r="A49" s="14">
        <v>11</v>
      </c>
      <c r="B49" s="9" t="s">
        <v>14</v>
      </c>
      <c r="C49" s="16"/>
      <c r="D49" s="2"/>
      <c r="E49" s="58" t="s">
        <v>9</v>
      </c>
      <c r="F49" s="19"/>
      <c r="G49" s="19"/>
      <c r="H49" s="56" t="s">
        <v>9</v>
      </c>
      <c r="I49" s="2"/>
      <c r="J49" s="2"/>
      <c r="K49" s="56" t="s">
        <v>11</v>
      </c>
      <c r="L49" s="17"/>
      <c r="M49" s="18"/>
      <c r="N49" s="9" t="s">
        <v>13</v>
      </c>
      <c r="O49" s="2"/>
      <c r="P49" s="2"/>
      <c r="Q49" s="1" t="s">
        <v>10</v>
      </c>
      <c r="R49" s="2"/>
      <c r="S49" s="2"/>
      <c r="T49" s="1" t="s">
        <v>11</v>
      </c>
      <c r="U49" s="18"/>
      <c r="V49" s="18"/>
      <c r="W49" s="63" t="s">
        <v>9</v>
      </c>
      <c r="X49" s="18"/>
      <c r="Y49" s="18"/>
      <c r="Z49" s="14" t="s">
        <v>12</v>
      </c>
      <c r="AA49" s="2"/>
      <c r="AB49" s="2"/>
      <c r="AC49" s="1" t="s">
        <v>14</v>
      </c>
      <c r="AD49" s="2"/>
      <c r="AE49" s="2"/>
      <c r="AF49" s="24" t="s">
        <v>9</v>
      </c>
      <c r="AG49" s="21"/>
      <c r="AH49" s="21"/>
      <c r="AI49" s="1" t="s">
        <v>12</v>
      </c>
      <c r="AJ49" s="2"/>
      <c r="AK49" s="2"/>
    </row>
    <row r="50" spans="1:37" ht="35.1" customHeight="1" x14ac:dyDescent="0.25">
      <c r="A50" s="14">
        <v>12</v>
      </c>
      <c r="B50" s="9" t="s">
        <v>13</v>
      </c>
      <c r="C50" s="16"/>
      <c r="D50" s="2"/>
      <c r="E50" s="58" t="s">
        <v>10</v>
      </c>
      <c r="F50" s="17"/>
      <c r="G50" s="19"/>
      <c r="H50" s="56" t="s">
        <v>10</v>
      </c>
      <c r="I50" s="2"/>
      <c r="J50" s="2"/>
      <c r="K50" s="9" t="s">
        <v>14</v>
      </c>
      <c r="L50" s="18"/>
      <c r="M50" s="18"/>
      <c r="N50" s="9" t="s">
        <v>9</v>
      </c>
      <c r="O50" s="2"/>
      <c r="P50" s="2"/>
      <c r="Q50" s="1" t="s">
        <v>12</v>
      </c>
      <c r="R50" s="2"/>
      <c r="S50" s="2"/>
      <c r="T50" s="1" t="s">
        <v>14</v>
      </c>
      <c r="U50" s="18"/>
      <c r="V50" s="18"/>
      <c r="W50" s="63" t="s">
        <v>9</v>
      </c>
      <c r="X50" s="18"/>
      <c r="Y50" s="18"/>
      <c r="Z50" s="14" t="s">
        <v>11</v>
      </c>
      <c r="AA50" s="2"/>
      <c r="AB50" s="2"/>
      <c r="AC50" s="1" t="s">
        <v>13</v>
      </c>
      <c r="AD50" s="2"/>
      <c r="AE50" s="2"/>
      <c r="AF50" s="1" t="s">
        <v>10</v>
      </c>
      <c r="AG50" s="2"/>
      <c r="AH50" s="2"/>
      <c r="AI50" s="1" t="s">
        <v>11</v>
      </c>
      <c r="AJ50" s="2"/>
      <c r="AK50" s="2"/>
    </row>
    <row r="51" spans="1:37" ht="35.1" customHeight="1" x14ac:dyDescent="0.25">
      <c r="A51" s="14">
        <v>13</v>
      </c>
      <c r="B51" s="9" t="s">
        <v>9</v>
      </c>
      <c r="C51" s="16"/>
      <c r="D51" s="2"/>
      <c r="E51" s="58" t="s">
        <v>12</v>
      </c>
      <c r="F51" s="17"/>
      <c r="G51" s="19"/>
      <c r="H51" s="56" t="s">
        <v>12</v>
      </c>
      <c r="I51" s="2"/>
      <c r="J51" s="2"/>
      <c r="K51" s="18" t="s">
        <v>13</v>
      </c>
      <c r="L51" s="18"/>
      <c r="M51" s="18"/>
      <c r="N51" s="9" t="s">
        <v>9</v>
      </c>
      <c r="O51" s="2"/>
      <c r="P51" s="2"/>
      <c r="Q51" s="1" t="s">
        <v>11</v>
      </c>
      <c r="R51" s="2"/>
      <c r="S51" s="2"/>
      <c r="T51" s="63" t="s">
        <v>13</v>
      </c>
      <c r="U51" s="18"/>
      <c r="V51" s="18"/>
      <c r="W51" s="63" t="s">
        <v>10</v>
      </c>
      <c r="X51" s="18"/>
      <c r="Y51" s="18"/>
      <c r="Z51" s="1" t="s">
        <v>14</v>
      </c>
      <c r="AA51" s="2"/>
      <c r="AB51" s="2"/>
      <c r="AC51" s="1" t="s">
        <v>9</v>
      </c>
      <c r="AD51" s="2"/>
      <c r="AE51" s="2"/>
      <c r="AF51" s="1" t="s">
        <v>12</v>
      </c>
      <c r="AG51" s="2"/>
      <c r="AH51" s="2"/>
      <c r="AI51" s="1" t="s">
        <v>14</v>
      </c>
      <c r="AJ51" s="2"/>
      <c r="AK51" s="2"/>
    </row>
    <row r="52" spans="1:37" ht="35.1" customHeight="1" x14ac:dyDescent="0.25">
      <c r="A52" s="14">
        <v>14</v>
      </c>
      <c r="B52" s="9" t="s">
        <v>9</v>
      </c>
      <c r="C52" s="16"/>
      <c r="D52" s="2"/>
      <c r="E52" s="56" t="s">
        <v>11</v>
      </c>
      <c r="F52" s="17"/>
      <c r="G52" s="19"/>
      <c r="H52" s="56" t="s">
        <v>11</v>
      </c>
      <c r="I52" s="2"/>
      <c r="J52" s="2"/>
      <c r="K52" s="18" t="s">
        <v>9</v>
      </c>
      <c r="L52" s="18"/>
      <c r="M52" s="18"/>
      <c r="N52" s="22" t="s">
        <v>10</v>
      </c>
      <c r="O52" s="23"/>
      <c r="P52" s="23"/>
      <c r="Q52" s="1" t="s">
        <v>14</v>
      </c>
      <c r="R52" s="2"/>
      <c r="S52" s="2"/>
      <c r="T52" s="61" t="s">
        <v>9</v>
      </c>
      <c r="U52" s="23"/>
      <c r="V52" s="23"/>
      <c r="W52" s="63" t="s">
        <v>12</v>
      </c>
      <c r="X52" s="18"/>
      <c r="Y52" s="18"/>
      <c r="Z52" s="1" t="s">
        <v>13</v>
      </c>
      <c r="AA52" s="2"/>
      <c r="AB52" s="2"/>
      <c r="AC52" s="1" t="s">
        <v>9</v>
      </c>
      <c r="AD52" s="2"/>
      <c r="AE52" s="2"/>
      <c r="AF52" s="1" t="s">
        <v>11</v>
      </c>
      <c r="AG52" s="2"/>
      <c r="AH52" s="2"/>
      <c r="AI52" s="14" t="s">
        <v>13</v>
      </c>
      <c r="AJ52" s="2"/>
      <c r="AK52" s="2"/>
    </row>
    <row r="53" spans="1:37" ht="35.1" customHeight="1" x14ac:dyDescent="0.25">
      <c r="A53" s="14">
        <v>15</v>
      </c>
      <c r="B53" s="9" t="s">
        <v>10</v>
      </c>
      <c r="C53" s="16"/>
      <c r="D53" s="2"/>
      <c r="E53" s="9" t="s">
        <v>14</v>
      </c>
      <c r="F53" s="17"/>
      <c r="G53" s="19"/>
      <c r="H53" s="9" t="s">
        <v>14</v>
      </c>
      <c r="I53" s="2"/>
      <c r="J53" s="2"/>
      <c r="K53" s="18" t="s">
        <v>9</v>
      </c>
      <c r="L53" s="18"/>
      <c r="M53" s="18"/>
      <c r="N53" s="9" t="s">
        <v>12</v>
      </c>
      <c r="O53" s="2"/>
      <c r="P53" s="2"/>
      <c r="Q53" s="14" t="s">
        <v>13</v>
      </c>
      <c r="R53" s="2"/>
      <c r="S53" s="2"/>
      <c r="T53" s="63" t="s">
        <v>9</v>
      </c>
      <c r="U53" s="18"/>
      <c r="V53" s="18"/>
      <c r="W53" s="65" t="s">
        <v>11</v>
      </c>
      <c r="X53" s="22"/>
      <c r="Y53" s="23"/>
      <c r="Z53" s="1" t="s">
        <v>9</v>
      </c>
      <c r="AA53" s="2"/>
      <c r="AB53" s="2"/>
      <c r="AC53" s="1" t="s">
        <v>10</v>
      </c>
      <c r="AD53" s="2"/>
      <c r="AE53" s="2"/>
      <c r="AF53" s="1" t="s">
        <v>14</v>
      </c>
      <c r="AG53" s="2"/>
      <c r="AH53" s="2"/>
      <c r="AI53" s="14" t="s">
        <v>9</v>
      </c>
      <c r="AJ53" s="2"/>
      <c r="AK53" s="2"/>
    </row>
    <row r="54" spans="1:37" ht="35.1" customHeight="1" x14ac:dyDescent="0.25">
      <c r="A54" s="14">
        <v>16</v>
      </c>
      <c r="B54" s="9" t="s">
        <v>12</v>
      </c>
      <c r="C54" s="16"/>
      <c r="D54" s="2"/>
      <c r="E54" s="18" t="s">
        <v>13</v>
      </c>
      <c r="F54" s="17"/>
      <c r="G54" s="19"/>
      <c r="H54" s="9" t="s">
        <v>13</v>
      </c>
      <c r="I54" s="2"/>
      <c r="J54" s="2"/>
      <c r="K54" s="18" t="s">
        <v>10</v>
      </c>
      <c r="L54" s="18"/>
      <c r="M54" s="18"/>
      <c r="N54" s="9" t="s">
        <v>11</v>
      </c>
      <c r="O54" s="2"/>
      <c r="P54" s="2"/>
      <c r="Q54" s="14" t="s">
        <v>9</v>
      </c>
      <c r="R54" s="2"/>
      <c r="S54" s="2"/>
      <c r="T54" s="63" t="s">
        <v>10</v>
      </c>
      <c r="U54" s="18"/>
      <c r="V54" s="18"/>
      <c r="W54" s="1" t="s">
        <v>14</v>
      </c>
      <c r="X54" s="18"/>
      <c r="Y54" s="18"/>
      <c r="Z54" s="1" t="s">
        <v>9</v>
      </c>
      <c r="AA54" s="2"/>
      <c r="AB54" s="2"/>
      <c r="AC54" s="1" t="s">
        <v>12</v>
      </c>
      <c r="AD54" s="2"/>
      <c r="AE54" s="2"/>
      <c r="AF54" s="14" t="s">
        <v>13</v>
      </c>
      <c r="AG54" s="2"/>
      <c r="AH54" s="2"/>
      <c r="AI54" s="14" t="s">
        <v>9</v>
      </c>
      <c r="AJ54" s="2"/>
      <c r="AK54" s="2"/>
    </row>
    <row r="55" spans="1:37" ht="35.1" customHeight="1" x14ac:dyDescent="0.25">
      <c r="A55" s="14">
        <v>17</v>
      </c>
      <c r="B55" s="9" t="s">
        <v>11</v>
      </c>
      <c r="C55" s="16"/>
      <c r="D55" s="2"/>
      <c r="E55" s="18" t="s">
        <v>9</v>
      </c>
      <c r="F55" s="17"/>
      <c r="G55" s="19"/>
      <c r="H55" s="9" t="s">
        <v>9</v>
      </c>
      <c r="I55" s="11"/>
      <c r="J55" s="2"/>
      <c r="K55" s="18" t="s">
        <v>12</v>
      </c>
      <c r="L55" s="18"/>
      <c r="M55" s="18"/>
      <c r="N55" s="9" t="s">
        <v>14</v>
      </c>
      <c r="O55" s="2"/>
      <c r="P55" s="2"/>
      <c r="Q55" s="14" t="s">
        <v>9</v>
      </c>
      <c r="R55" s="2"/>
      <c r="S55" s="2"/>
      <c r="T55" s="63" t="s">
        <v>12</v>
      </c>
      <c r="U55" s="18"/>
      <c r="V55" s="18"/>
      <c r="W55" s="6" t="s">
        <v>13</v>
      </c>
      <c r="X55" s="17"/>
      <c r="Y55" s="18"/>
      <c r="Z55" s="1" t="s">
        <v>10</v>
      </c>
      <c r="AA55" s="2"/>
      <c r="AB55" s="2"/>
      <c r="AC55" s="1" t="s">
        <v>11</v>
      </c>
      <c r="AD55" s="2"/>
      <c r="AE55" s="2"/>
      <c r="AF55" s="14" t="s">
        <v>9</v>
      </c>
      <c r="AG55" s="2"/>
      <c r="AH55" s="2"/>
      <c r="AI55" s="14" t="s">
        <v>10</v>
      </c>
      <c r="AJ55" s="2"/>
      <c r="AK55" s="2"/>
    </row>
    <row r="56" spans="1:37" ht="35.1" customHeight="1" x14ac:dyDescent="0.25">
      <c r="A56" s="14">
        <v>18</v>
      </c>
      <c r="B56" s="9" t="s">
        <v>14</v>
      </c>
      <c r="C56" s="16"/>
      <c r="D56" s="2"/>
      <c r="E56" s="18" t="s">
        <v>9</v>
      </c>
      <c r="F56" s="17"/>
      <c r="G56" s="19"/>
      <c r="H56" s="9" t="s">
        <v>9</v>
      </c>
      <c r="I56" s="11"/>
      <c r="J56" s="2"/>
      <c r="K56" s="9" t="s">
        <v>11</v>
      </c>
      <c r="L56" s="2"/>
      <c r="M56" s="2"/>
      <c r="N56" s="56" t="s">
        <v>13</v>
      </c>
      <c r="O56" s="2"/>
      <c r="P56" s="2"/>
      <c r="Q56" s="14" t="s">
        <v>10</v>
      </c>
      <c r="R56" s="2"/>
      <c r="S56" s="2"/>
      <c r="T56" s="14" t="s">
        <v>11</v>
      </c>
      <c r="U56" s="18"/>
      <c r="V56" s="18"/>
      <c r="W56" s="6" t="s">
        <v>9</v>
      </c>
      <c r="X56" s="17"/>
      <c r="Y56" s="18"/>
      <c r="Z56" s="1" t="s">
        <v>12</v>
      </c>
      <c r="AA56" s="2"/>
      <c r="AB56" s="2"/>
      <c r="AC56" s="1" t="s">
        <v>14</v>
      </c>
      <c r="AD56" s="2"/>
      <c r="AE56" s="2"/>
      <c r="AF56" s="14" t="s">
        <v>9</v>
      </c>
      <c r="AG56" s="2"/>
      <c r="AH56" s="2"/>
      <c r="AI56" s="14" t="s">
        <v>12</v>
      </c>
      <c r="AJ56" s="2"/>
      <c r="AK56" s="2"/>
    </row>
    <row r="57" spans="1:37" ht="35.1" customHeight="1" x14ac:dyDescent="0.25">
      <c r="A57" s="14">
        <v>19</v>
      </c>
      <c r="B57" s="9" t="s">
        <v>13</v>
      </c>
      <c r="C57" s="16"/>
      <c r="D57" s="2"/>
      <c r="E57" s="18" t="s">
        <v>10</v>
      </c>
      <c r="F57" s="17"/>
      <c r="G57" s="19"/>
      <c r="H57" s="9" t="s">
        <v>10</v>
      </c>
      <c r="I57" s="11"/>
      <c r="J57" s="2"/>
      <c r="K57" s="9" t="s">
        <v>14</v>
      </c>
      <c r="L57" s="2"/>
      <c r="M57" s="2"/>
      <c r="N57" s="56" t="s">
        <v>9</v>
      </c>
      <c r="O57" s="2"/>
      <c r="P57" s="2"/>
      <c r="Q57" s="14" t="s">
        <v>12</v>
      </c>
      <c r="R57" s="2"/>
      <c r="S57" s="2"/>
      <c r="T57" s="1" t="s">
        <v>14</v>
      </c>
      <c r="U57" s="18"/>
      <c r="V57" s="18"/>
      <c r="W57" s="6" t="s">
        <v>9</v>
      </c>
      <c r="X57" s="17"/>
      <c r="Y57" s="18"/>
      <c r="Z57" s="1" t="s">
        <v>11</v>
      </c>
      <c r="AA57" s="2"/>
      <c r="AB57" s="2"/>
      <c r="AC57" s="18" t="s">
        <v>13</v>
      </c>
      <c r="AD57" s="19"/>
      <c r="AE57" s="19"/>
      <c r="AF57" s="14" t="s">
        <v>10</v>
      </c>
      <c r="AG57" s="2"/>
      <c r="AH57" s="2"/>
      <c r="AI57" s="14" t="s">
        <v>11</v>
      </c>
      <c r="AJ57" s="2"/>
      <c r="AK57" s="2"/>
    </row>
    <row r="58" spans="1:37" ht="35.1" customHeight="1" x14ac:dyDescent="0.25">
      <c r="A58" s="14">
        <v>20</v>
      </c>
      <c r="B58" s="9" t="s">
        <v>9</v>
      </c>
      <c r="C58" s="16"/>
      <c r="D58" s="2"/>
      <c r="E58" s="18" t="s">
        <v>12</v>
      </c>
      <c r="F58" s="17"/>
      <c r="G58" s="19"/>
      <c r="H58" s="9" t="s">
        <v>12</v>
      </c>
      <c r="I58" s="11"/>
      <c r="J58" s="2"/>
      <c r="K58" s="56" t="s">
        <v>13</v>
      </c>
      <c r="L58" s="2"/>
      <c r="M58" s="2"/>
      <c r="N58" s="56" t="s">
        <v>9</v>
      </c>
      <c r="O58" s="2"/>
      <c r="P58" s="2"/>
      <c r="Q58" s="14" t="s">
        <v>11</v>
      </c>
      <c r="R58" s="2"/>
      <c r="S58" s="2"/>
      <c r="T58" s="6" t="s">
        <v>13</v>
      </c>
      <c r="U58" s="18"/>
      <c r="V58" s="18"/>
      <c r="W58" s="6" t="s">
        <v>10</v>
      </c>
      <c r="X58" s="17"/>
      <c r="Y58" s="18"/>
      <c r="Z58" s="1" t="s">
        <v>14</v>
      </c>
      <c r="AA58" s="2"/>
      <c r="AB58" s="2"/>
      <c r="AC58" s="18" t="s">
        <v>9</v>
      </c>
      <c r="AD58" s="19"/>
      <c r="AE58" s="19"/>
      <c r="AF58" s="14" t="s">
        <v>12</v>
      </c>
      <c r="AG58" s="2"/>
      <c r="AH58" s="2"/>
      <c r="AI58" s="1" t="s">
        <v>14</v>
      </c>
      <c r="AJ58" s="2"/>
      <c r="AK58" s="2"/>
    </row>
    <row r="59" spans="1:37" ht="35.1" customHeight="1" x14ac:dyDescent="0.25">
      <c r="A59" s="14">
        <v>21</v>
      </c>
      <c r="B59" s="9" t="s">
        <v>9</v>
      </c>
      <c r="C59" s="16"/>
      <c r="D59" s="2"/>
      <c r="E59" s="9" t="s">
        <v>11</v>
      </c>
      <c r="F59" s="16"/>
      <c r="G59" s="55"/>
      <c r="H59" s="9" t="s">
        <v>11</v>
      </c>
      <c r="I59" s="11"/>
      <c r="J59" s="2"/>
      <c r="K59" s="56" t="s">
        <v>9</v>
      </c>
      <c r="L59" s="7"/>
      <c r="M59" s="7"/>
      <c r="N59" s="56" t="s">
        <v>10</v>
      </c>
      <c r="O59" s="2"/>
      <c r="P59" s="2"/>
      <c r="Q59" s="1" t="s">
        <v>14</v>
      </c>
      <c r="R59" s="2"/>
      <c r="S59" s="2"/>
      <c r="T59" s="6" t="s">
        <v>9</v>
      </c>
      <c r="U59" s="18"/>
      <c r="V59" s="18"/>
      <c r="W59" s="6" t="s">
        <v>12</v>
      </c>
      <c r="X59" s="17"/>
      <c r="Y59" s="18"/>
      <c r="Z59" s="14" t="s">
        <v>13</v>
      </c>
      <c r="AA59" s="2"/>
      <c r="AB59" s="2"/>
      <c r="AC59" s="18" t="s">
        <v>9</v>
      </c>
      <c r="AD59" s="19"/>
      <c r="AE59" s="19"/>
      <c r="AF59" s="14" t="s">
        <v>11</v>
      </c>
      <c r="AG59" s="2"/>
      <c r="AH59" s="2"/>
      <c r="AI59" s="6" t="s">
        <v>13</v>
      </c>
      <c r="AJ59" s="3"/>
      <c r="AK59" s="3"/>
    </row>
    <row r="60" spans="1:37" ht="35.1" customHeight="1" x14ac:dyDescent="0.25">
      <c r="A60" s="14">
        <v>22</v>
      </c>
      <c r="B60" s="9" t="s">
        <v>10</v>
      </c>
      <c r="C60" s="2"/>
      <c r="D60" s="2"/>
      <c r="E60" s="9" t="s">
        <v>14</v>
      </c>
      <c r="F60" s="55"/>
      <c r="G60" s="55"/>
      <c r="H60" s="9" t="s">
        <v>14</v>
      </c>
      <c r="I60" s="2"/>
      <c r="J60" s="2"/>
      <c r="K60" s="56" t="s">
        <v>9</v>
      </c>
      <c r="L60" s="7"/>
      <c r="M60" s="7"/>
      <c r="N60" s="56" t="s">
        <v>12</v>
      </c>
      <c r="O60" s="2"/>
      <c r="P60" s="2"/>
      <c r="Q60" s="1" t="s">
        <v>13</v>
      </c>
      <c r="R60" s="2"/>
      <c r="S60" s="2"/>
      <c r="T60" s="6" t="s">
        <v>9</v>
      </c>
      <c r="U60" s="18"/>
      <c r="V60" s="18"/>
      <c r="W60" s="1" t="s">
        <v>11</v>
      </c>
      <c r="X60" s="17"/>
      <c r="Y60" s="18"/>
      <c r="Z60" s="14" t="s">
        <v>9</v>
      </c>
      <c r="AA60" s="2"/>
      <c r="AB60" s="2"/>
      <c r="AC60" s="18" t="s">
        <v>10</v>
      </c>
      <c r="AD60" s="19"/>
      <c r="AE60" s="19"/>
      <c r="AF60" s="1" t="s">
        <v>14</v>
      </c>
      <c r="AG60" s="2"/>
      <c r="AH60" s="2"/>
      <c r="AI60" s="6" t="s">
        <v>9</v>
      </c>
      <c r="AJ60" s="17"/>
      <c r="AK60" s="3"/>
    </row>
    <row r="61" spans="1:37" ht="35.1" customHeight="1" x14ac:dyDescent="0.25">
      <c r="A61" s="14">
        <v>23</v>
      </c>
      <c r="B61" s="9" t="s">
        <v>12</v>
      </c>
      <c r="C61" s="2"/>
      <c r="D61" s="2"/>
      <c r="E61" s="14" t="s">
        <v>13</v>
      </c>
      <c r="F61" s="2"/>
      <c r="G61" s="2"/>
      <c r="H61" s="56" t="s">
        <v>13</v>
      </c>
      <c r="I61" s="2"/>
      <c r="J61" s="2"/>
      <c r="K61" s="56" t="s">
        <v>10</v>
      </c>
      <c r="L61" s="7"/>
      <c r="M61" s="7"/>
      <c r="N61" s="9" t="s">
        <v>11</v>
      </c>
      <c r="O61" s="2"/>
      <c r="P61" s="2"/>
      <c r="Q61" s="1" t="s">
        <v>9</v>
      </c>
      <c r="R61" s="2"/>
      <c r="S61" s="2"/>
      <c r="T61" s="6" t="s">
        <v>10</v>
      </c>
      <c r="U61" s="18"/>
      <c r="V61" s="18"/>
      <c r="W61" s="1" t="s">
        <v>14</v>
      </c>
      <c r="X61" s="66"/>
      <c r="Y61" s="18"/>
      <c r="Z61" s="14" t="s">
        <v>9</v>
      </c>
      <c r="AA61" s="2"/>
      <c r="AB61" s="2"/>
      <c r="AC61" s="18" t="s">
        <v>12</v>
      </c>
      <c r="AD61" s="19"/>
      <c r="AE61" s="19"/>
      <c r="AF61" s="1" t="s">
        <v>13</v>
      </c>
      <c r="AG61" s="2"/>
      <c r="AH61" s="2"/>
      <c r="AI61" s="6" t="s">
        <v>9</v>
      </c>
      <c r="AJ61" s="17"/>
      <c r="AK61" s="3"/>
    </row>
    <row r="62" spans="1:37" ht="35.1" customHeight="1" x14ac:dyDescent="0.25">
      <c r="A62" s="14">
        <v>24</v>
      </c>
      <c r="B62" s="9" t="s">
        <v>11</v>
      </c>
      <c r="C62" s="2"/>
      <c r="D62" s="2"/>
      <c r="E62" s="59" t="s">
        <v>9</v>
      </c>
      <c r="F62" s="7"/>
      <c r="G62" s="7"/>
      <c r="H62" s="56" t="s">
        <v>9</v>
      </c>
      <c r="I62" s="11"/>
      <c r="J62" s="2"/>
      <c r="K62" s="56" t="s">
        <v>12</v>
      </c>
      <c r="L62" s="7"/>
      <c r="M62" s="7"/>
      <c r="N62" s="9" t="s">
        <v>14</v>
      </c>
      <c r="O62" s="2"/>
      <c r="P62" s="2"/>
      <c r="Q62" s="1" t="s">
        <v>9</v>
      </c>
      <c r="R62" s="2"/>
      <c r="S62" s="2"/>
      <c r="T62" s="6" t="s">
        <v>12</v>
      </c>
      <c r="U62" s="18"/>
      <c r="V62" s="18"/>
      <c r="W62" s="63" t="s">
        <v>13</v>
      </c>
      <c r="X62" s="17"/>
      <c r="Y62" s="18"/>
      <c r="Z62" s="14" t="s">
        <v>10</v>
      </c>
      <c r="AA62" s="2"/>
      <c r="AB62" s="2"/>
      <c r="AC62" s="1" t="s">
        <v>11</v>
      </c>
      <c r="AD62" s="19"/>
      <c r="AE62" s="19"/>
      <c r="AF62" s="1" t="s">
        <v>9</v>
      </c>
      <c r="AG62" s="2"/>
      <c r="AH62" s="2"/>
      <c r="AI62" s="6" t="s">
        <v>10</v>
      </c>
      <c r="AJ62" s="17"/>
      <c r="AK62" s="17"/>
    </row>
    <row r="63" spans="1:37" ht="35.1" customHeight="1" x14ac:dyDescent="0.25">
      <c r="A63" s="14">
        <v>25</v>
      </c>
      <c r="B63" s="9" t="s">
        <v>14</v>
      </c>
      <c r="C63" s="2"/>
      <c r="D63" s="2"/>
      <c r="E63" s="59" t="s">
        <v>9</v>
      </c>
      <c r="F63" s="7"/>
      <c r="G63" s="7"/>
      <c r="H63" s="56" t="s">
        <v>9</v>
      </c>
      <c r="I63" s="11"/>
      <c r="J63" s="2"/>
      <c r="K63" s="56" t="s">
        <v>11</v>
      </c>
      <c r="L63" s="7"/>
      <c r="M63" s="7"/>
      <c r="N63" s="22" t="s">
        <v>13</v>
      </c>
      <c r="O63" s="23"/>
      <c r="P63" s="23"/>
      <c r="Q63" s="1" t="s">
        <v>10</v>
      </c>
      <c r="R63" s="2"/>
      <c r="S63" s="2"/>
      <c r="T63" s="1" t="s">
        <v>11</v>
      </c>
      <c r="U63" s="18"/>
      <c r="V63" s="18"/>
      <c r="W63" s="63" t="s">
        <v>9</v>
      </c>
      <c r="X63" s="17"/>
      <c r="Y63" s="18"/>
      <c r="Z63" s="14" t="s">
        <v>12</v>
      </c>
      <c r="AA63" s="2"/>
      <c r="AB63" s="2"/>
      <c r="AC63" s="18" t="s">
        <v>14</v>
      </c>
      <c r="AD63" s="19"/>
      <c r="AE63" s="19"/>
      <c r="AF63" s="1" t="s">
        <v>9</v>
      </c>
      <c r="AG63" s="2"/>
      <c r="AH63" s="2"/>
      <c r="AI63" s="24" t="s">
        <v>12</v>
      </c>
      <c r="AJ63" s="21"/>
      <c r="AK63" s="21"/>
    </row>
    <row r="64" spans="1:37" ht="35.1" customHeight="1" x14ac:dyDescent="0.25">
      <c r="A64" s="14">
        <v>26</v>
      </c>
      <c r="B64" s="9" t="s">
        <v>13</v>
      </c>
      <c r="C64" s="2"/>
      <c r="D64" s="2"/>
      <c r="E64" s="59" t="s">
        <v>10</v>
      </c>
      <c r="F64" s="52"/>
      <c r="G64" s="7"/>
      <c r="H64" s="56" t="s">
        <v>10</v>
      </c>
      <c r="I64" s="11"/>
      <c r="J64" s="2"/>
      <c r="K64" s="9" t="s">
        <v>14</v>
      </c>
      <c r="L64" s="7"/>
      <c r="M64" s="7"/>
      <c r="N64" s="1" t="s">
        <v>9</v>
      </c>
      <c r="O64" s="2"/>
      <c r="P64" s="2"/>
      <c r="Q64" s="1" t="s">
        <v>12</v>
      </c>
      <c r="R64" s="2"/>
      <c r="S64" s="2"/>
      <c r="T64" s="1" t="s">
        <v>14</v>
      </c>
      <c r="U64" s="18"/>
      <c r="V64" s="18"/>
      <c r="W64" s="63" t="s">
        <v>9</v>
      </c>
      <c r="X64" s="17"/>
      <c r="Y64" s="18"/>
      <c r="Z64" s="14" t="s">
        <v>11</v>
      </c>
      <c r="AA64" s="2"/>
      <c r="AB64" s="2"/>
      <c r="AC64" s="18" t="s">
        <v>13</v>
      </c>
      <c r="AD64" s="19"/>
      <c r="AE64" s="19"/>
      <c r="AF64" s="1" t="s">
        <v>10</v>
      </c>
      <c r="AG64" s="2"/>
      <c r="AH64" s="2"/>
      <c r="AI64" s="1" t="s">
        <v>11</v>
      </c>
      <c r="AJ64" s="3"/>
      <c r="AK64" s="3"/>
    </row>
    <row r="65" spans="1:37" ht="35.1" customHeight="1" x14ac:dyDescent="0.25">
      <c r="A65" s="14">
        <v>27</v>
      </c>
      <c r="B65" s="9" t="s">
        <v>9</v>
      </c>
      <c r="C65" s="2"/>
      <c r="D65" s="2"/>
      <c r="E65" s="60" t="s">
        <v>12</v>
      </c>
      <c r="F65" s="7"/>
      <c r="G65" s="53"/>
      <c r="H65" s="56" t="s">
        <v>12</v>
      </c>
      <c r="I65" s="11"/>
      <c r="J65" s="2"/>
      <c r="K65" s="1" t="s">
        <v>13</v>
      </c>
      <c r="L65" s="7"/>
      <c r="M65" s="7"/>
      <c r="N65" s="1" t="s">
        <v>9</v>
      </c>
      <c r="O65" s="2"/>
      <c r="P65" s="2"/>
      <c r="Q65" s="1" t="s">
        <v>11</v>
      </c>
      <c r="R65" s="2"/>
      <c r="S65" s="2"/>
      <c r="T65" s="63" t="s">
        <v>13</v>
      </c>
      <c r="U65" s="18"/>
      <c r="V65" s="18"/>
      <c r="W65" s="63" t="s">
        <v>10</v>
      </c>
      <c r="X65" s="17"/>
      <c r="Y65" s="18"/>
      <c r="Z65" s="1" t="s">
        <v>14</v>
      </c>
      <c r="AA65" s="2"/>
      <c r="AB65" s="2"/>
      <c r="AC65" s="18" t="s">
        <v>9</v>
      </c>
      <c r="AD65" s="19"/>
      <c r="AE65" s="19"/>
      <c r="AF65" s="1" t="s">
        <v>12</v>
      </c>
      <c r="AG65" s="2"/>
      <c r="AH65" s="2"/>
      <c r="AI65" s="1" t="s">
        <v>14</v>
      </c>
      <c r="AJ65" s="3"/>
      <c r="AK65" s="3"/>
    </row>
    <row r="66" spans="1:37" ht="35.1" customHeight="1" x14ac:dyDescent="0.25">
      <c r="A66" s="14">
        <v>28</v>
      </c>
      <c r="B66" s="9" t="s">
        <v>9</v>
      </c>
      <c r="C66" s="2"/>
      <c r="D66" s="2"/>
      <c r="E66" s="62" t="s">
        <v>11</v>
      </c>
      <c r="F66" s="7"/>
      <c r="G66" s="54"/>
      <c r="H66" s="56" t="s">
        <v>11</v>
      </c>
      <c r="I66" s="11"/>
      <c r="J66" s="2"/>
      <c r="K66" s="10" t="s">
        <v>9</v>
      </c>
      <c r="L66" s="7"/>
      <c r="M66" s="7"/>
      <c r="N66" s="1" t="s">
        <v>10</v>
      </c>
      <c r="O66" s="2"/>
      <c r="P66" s="2"/>
      <c r="Q66" s="1" t="s">
        <v>14</v>
      </c>
      <c r="R66" s="2"/>
      <c r="S66" s="2"/>
      <c r="T66" s="63" t="s">
        <v>9</v>
      </c>
      <c r="U66" s="18"/>
      <c r="V66" s="18"/>
      <c r="W66" s="63" t="s">
        <v>12</v>
      </c>
      <c r="X66" s="17"/>
      <c r="Y66" s="18"/>
      <c r="Z66" s="1" t="s">
        <v>13</v>
      </c>
      <c r="AA66" s="2"/>
      <c r="AB66" s="2"/>
      <c r="AC66" s="18" t="s">
        <v>9</v>
      </c>
      <c r="AD66" s="19"/>
      <c r="AE66" s="19"/>
      <c r="AF66" s="1" t="s">
        <v>11</v>
      </c>
      <c r="AG66" s="2"/>
      <c r="AH66" s="2"/>
      <c r="AI66" s="6" t="s">
        <v>13</v>
      </c>
      <c r="AJ66" s="17"/>
      <c r="AK66" s="3"/>
    </row>
    <row r="67" spans="1:37" ht="35.1" customHeight="1" x14ac:dyDescent="0.25">
      <c r="A67" s="14">
        <v>29</v>
      </c>
      <c r="B67" s="9" t="s">
        <v>10</v>
      </c>
      <c r="C67" s="2"/>
      <c r="D67" s="2"/>
      <c r="E67" s="2"/>
      <c r="F67" s="2"/>
      <c r="G67" s="2"/>
      <c r="H67" s="9" t="s">
        <v>14</v>
      </c>
      <c r="I67" s="2"/>
      <c r="J67" s="2"/>
      <c r="K67" s="10" t="s">
        <v>9</v>
      </c>
      <c r="L67" s="7"/>
      <c r="M67" s="7"/>
      <c r="N67" s="10" t="s">
        <v>12</v>
      </c>
      <c r="O67" s="7"/>
      <c r="P67" s="7"/>
      <c r="Q67" s="14" t="s">
        <v>13</v>
      </c>
      <c r="R67" s="2"/>
      <c r="S67" s="2"/>
      <c r="T67" s="63" t="s">
        <v>9</v>
      </c>
      <c r="U67" s="18"/>
      <c r="V67" s="18"/>
      <c r="W67" s="14" t="s">
        <v>11</v>
      </c>
      <c r="X67" s="17"/>
      <c r="Y67" s="18"/>
      <c r="Z67" s="1" t="s">
        <v>9</v>
      </c>
      <c r="AA67" s="2"/>
      <c r="AB67" s="2"/>
      <c r="AC67" s="18" t="s">
        <v>10</v>
      </c>
      <c r="AD67" s="19"/>
      <c r="AE67" s="19"/>
      <c r="AF67" s="1" t="s">
        <v>14</v>
      </c>
      <c r="AG67" s="2"/>
      <c r="AH67" s="2"/>
      <c r="AI67" s="6" t="s">
        <v>9</v>
      </c>
      <c r="AJ67" s="17"/>
      <c r="AK67" s="3"/>
    </row>
    <row r="68" spans="1:37" ht="35.1" customHeight="1" x14ac:dyDescent="0.25">
      <c r="A68" s="14">
        <v>30</v>
      </c>
      <c r="B68" s="5" t="s">
        <v>12</v>
      </c>
      <c r="C68" s="7"/>
      <c r="D68" s="7"/>
      <c r="E68" s="2"/>
      <c r="F68" s="2"/>
      <c r="G68" s="2"/>
      <c r="H68" s="1" t="s">
        <v>13</v>
      </c>
      <c r="I68" s="2"/>
      <c r="J68" s="2"/>
      <c r="K68" s="10" t="s">
        <v>10</v>
      </c>
      <c r="L68" s="7"/>
      <c r="M68" s="7"/>
      <c r="N68" s="1" t="s">
        <v>11</v>
      </c>
      <c r="O68" s="2"/>
      <c r="P68" s="2"/>
      <c r="Q68" s="14" t="s">
        <v>9</v>
      </c>
      <c r="R68" s="2"/>
      <c r="S68" s="2"/>
      <c r="T68" s="63" t="s">
        <v>10</v>
      </c>
      <c r="U68" s="18"/>
      <c r="V68" s="18"/>
      <c r="W68" s="1" t="s">
        <v>14</v>
      </c>
      <c r="X68" s="18"/>
      <c r="Y68" s="18"/>
      <c r="Z68" s="1" t="s">
        <v>9</v>
      </c>
      <c r="AA68" s="2"/>
      <c r="AB68" s="2"/>
      <c r="AC68" s="18" t="s">
        <v>12</v>
      </c>
      <c r="AD68" s="19"/>
      <c r="AE68" s="19"/>
      <c r="AF68" s="14" t="s">
        <v>13</v>
      </c>
      <c r="AG68" s="2"/>
      <c r="AH68" s="2"/>
      <c r="AI68" s="6" t="s">
        <v>9</v>
      </c>
      <c r="AJ68" s="3"/>
      <c r="AK68" s="3"/>
    </row>
    <row r="69" spans="1:37" ht="36" customHeight="1" x14ac:dyDescent="0.25">
      <c r="A69" s="14">
        <v>31</v>
      </c>
      <c r="B69" s="5" t="s">
        <v>11</v>
      </c>
      <c r="C69" s="2"/>
      <c r="D69" s="2"/>
      <c r="E69" s="2"/>
      <c r="F69" s="2"/>
      <c r="G69" s="2"/>
      <c r="H69" s="1" t="s">
        <v>9</v>
      </c>
      <c r="I69" s="2"/>
      <c r="J69" s="2"/>
      <c r="K69" s="2"/>
      <c r="L69" s="2"/>
      <c r="M69" s="2"/>
      <c r="N69" s="1" t="s">
        <v>14</v>
      </c>
      <c r="O69" s="2"/>
      <c r="P69" s="2"/>
      <c r="Q69" s="1"/>
      <c r="R69" s="2"/>
      <c r="S69" s="2"/>
      <c r="T69" s="64" t="s">
        <v>12</v>
      </c>
      <c r="U69" s="18"/>
      <c r="V69" s="18"/>
      <c r="W69" s="4" t="s">
        <v>13</v>
      </c>
      <c r="X69" s="18"/>
      <c r="Y69" s="18"/>
      <c r="Z69" s="2"/>
      <c r="AA69" s="2"/>
      <c r="AB69" s="2"/>
      <c r="AC69" s="4" t="s">
        <v>11</v>
      </c>
      <c r="AD69" s="7"/>
      <c r="AE69" s="7"/>
      <c r="AF69" s="2"/>
      <c r="AG69" s="2"/>
      <c r="AH69" s="2"/>
      <c r="AI69" s="6" t="s">
        <v>10</v>
      </c>
      <c r="AJ69" s="3"/>
      <c r="AK69" s="3"/>
    </row>
    <row r="70" spans="1:37" s="51" customFormat="1" ht="47.25" customHeight="1" x14ac:dyDescent="0.4">
      <c r="A70" s="14" t="s">
        <v>8</v>
      </c>
      <c r="B70" s="1"/>
      <c r="C70" s="57">
        <f>SUM(C39:C69)</f>
        <v>0</v>
      </c>
      <c r="D70" s="57">
        <f>SUM(D39:D69)</f>
        <v>0</v>
      </c>
      <c r="E70" s="57"/>
      <c r="F70" s="57">
        <f>SUM(F39:F69)</f>
        <v>0</v>
      </c>
      <c r="G70" s="57">
        <f>SUM(G39:G69)</f>
        <v>0</v>
      </c>
      <c r="H70" s="57"/>
      <c r="I70" s="57">
        <f>SUM(I39:I69)</f>
        <v>0</v>
      </c>
      <c r="J70" s="57">
        <f>SUM(J39:J69)</f>
        <v>0</v>
      </c>
      <c r="K70" s="57"/>
      <c r="L70" s="57">
        <f>SUM(L39:L69)</f>
        <v>0</v>
      </c>
      <c r="M70" s="57">
        <f>SUM(M39:M69)</f>
        <v>0</v>
      </c>
      <c r="N70" s="57"/>
      <c r="O70" s="57">
        <f>SUM(O39:O69)</f>
        <v>0</v>
      </c>
      <c r="P70" s="57">
        <f>SUM(P39:P69)</f>
        <v>0</v>
      </c>
      <c r="Q70" s="57"/>
      <c r="R70" s="57">
        <f>SUM(R39:R69)</f>
        <v>0</v>
      </c>
      <c r="S70" s="57">
        <f>SUM(S39:S69)</f>
        <v>0</v>
      </c>
      <c r="T70" s="57"/>
      <c r="U70" s="57">
        <f>SUM(U39:U69)</f>
        <v>0</v>
      </c>
      <c r="V70" s="57">
        <f>SUM(V39:V69)</f>
        <v>0</v>
      </c>
      <c r="W70" s="57"/>
      <c r="X70" s="57">
        <f>SUM(X39:X69)</f>
        <v>0</v>
      </c>
      <c r="Y70" s="57">
        <f>SUM(Y39:Y69)</f>
        <v>0</v>
      </c>
      <c r="Z70" s="57"/>
      <c r="AA70" s="57">
        <f>SUM(AA39:AA69)</f>
        <v>0</v>
      </c>
      <c r="AB70" s="57">
        <f>SUM(AB39:AB69)</f>
        <v>0</v>
      </c>
      <c r="AC70" s="57"/>
      <c r="AD70" s="57">
        <f>SUM(AD39:AD69)</f>
        <v>0</v>
      </c>
      <c r="AE70" s="57">
        <f>SUM(AE39:AE69)</f>
        <v>0</v>
      </c>
      <c r="AF70" s="57"/>
      <c r="AG70" s="57">
        <f>SUM(AG39:AG69)</f>
        <v>0</v>
      </c>
      <c r="AH70" s="57">
        <f>SUM(AH39:AH69)</f>
        <v>0</v>
      </c>
      <c r="AI70" s="57"/>
      <c r="AJ70" s="57">
        <f>SUM(AJ39:AJ69)</f>
        <v>0</v>
      </c>
      <c r="AK70" s="57">
        <f>SUM(AK39:AK69)</f>
        <v>0</v>
      </c>
    </row>
    <row r="71" spans="1:37" x14ac:dyDescent="0.25">
      <c r="AK71" s="26"/>
    </row>
    <row r="72" spans="1:37" ht="42" customHeight="1" x14ac:dyDescent="0.25">
      <c r="A72" s="70" t="s">
        <v>7</v>
      </c>
      <c r="B72" s="71"/>
      <c r="C72" s="71"/>
      <c r="D72" s="41"/>
      <c r="E72" s="72" t="s">
        <v>6</v>
      </c>
      <c r="F72" s="72"/>
      <c r="G72" s="42"/>
      <c r="H72" s="72" t="s">
        <v>5</v>
      </c>
      <c r="I72" s="72"/>
      <c r="J72" s="43"/>
      <c r="K72" s="71" t="s">
        <v>4</v>
      </c>
      <c r="L72" s="71"/>
      <c r="M72" s="71"/>
      <c r="N72" s="71"/>
      <c r="O72" s="44" t="s">
        <v>3</v>
      </c>
      <c r="P72" s="73" t="s">
        <v>2</v>
      </c>
      <c r="Q72" s="73"/>
      <c r="R72" s="73"/>
      <c r="S72" s="44" t="s">
        <v>1</v>
      </c>
      <c r="T72" s="67" t="s">
        <v>0</v>
      </c>
      <c r="U72" s="67"/>
      <c r="V72" s="67"/>
      <c r="W72" s="67"/>
      <c r="X72" s="68" t="s">
        <v>49</v>
      </c>
      <c r="Y72" s="68"/>
      <c r="Z72" s="68"/>
      <c r="AA72" s="68"/>
      <c r="AB72" s="68"/>
      <c r="AC72" s="68"/>
      <c r="AD72" s="68"/>
      <c r="AE72" s="68"/>
      <c r="AF72" s="68"/>
      <c r="AG72" s="68"/>
      <c r="AH72" s="68"/>
      <c r="AI72" s="68"/>
      <c r="AJ72" s="68"/>
      <c r="AK72" s="69"/>
    </row>
  </sheetData>
  <sheetProtection algorithmName="SHA-512" hashValue="LmH0HNrH+4Brq+oOnR2qx+A0mQs7n8NaTg9xzDAa8dtSMTvimlaP31Qas2Yo8NIxWlRwxxMzFUV37Tp6Q3EPXw==" saltValue="iOOkMXph9itP2kwDqXeDIg==" spinCount="100000" sheet="1" selectLockedCells="1"/>
  <mergeCells count="81">
    <mergeCell ref="A1:AI1"/>
    <mergeCell ref="A3:AC3"/>
    <mergeCell ref="AL3:AU34"/>
    <mergeCell ref="A4:AC4"/>
    <mergeCell ref="A5:AI7"/>
    <mergeCell ref="A8:AC8"/>
    <mergeCell ref="A9:AI9"/>
    <mergeCell ref="A11:AC13"/>
    <mergeCell ref="AD11:AI12"/>
    <mergeCell ref="AD13:AI13"/>
    <mergeCell ref="A15:Q20"/>
    <mergeCell ref="S15:AI20"/>
    <mergeCell ref="A22:Q22"/>
    <mergeCell ref="S22:AI22"/>
    <mergeCell ref="A23:C25"/>
    <mergeCell ref="D23:N24"/>
    <mergeCell ref="O23:Q24"/>
    <mergeCell ref="S23:U25"/>
    <mergeCell ref="V23:Z23"/>
    <mergeCell ref="AA23:AD23"/>
    <mergeCell ref="A28:Q28"/>
    <mergeCell ref="S28:AI28"/>
    <mergeCell ref="AE23:AE25"/>
    <mergeCell ref="AF23:AI23"/>
    <mergeCell ref="V24:Z24"/>
    <mergeCell ref="AA24:AD24"/>
    <mergeCell ref="AF24:AI24"/>
    <mergeCell ref="D25:N25"/>
    <mergeCell ref="O25:Q25"/>
    <mergeCell ref="V25:Z25"/>
    <mergeCell ref="AA25:AD25"/>
    <mergeCell ref="AF25:AI25"/>
    <mergeCell ref="A26:C26"/>
    <mergeCell ref="D26:N26"/>
    <mergeCell ref="O26:Q26"/>
    <mergeCell ref="S26:U26"/>
    <mergeCell ref="AA26:AI26"/>
    <mergeCell ref="AF29:AI29"/>
    <mergeCell ref="V30:Z30"/>
    <mergeCell ref="AA30:AD30"/>
    <mergeCell ref="AE30:AE32"/>
    <mergeCell ref="AF30:AI30"/>
    <mergeCell ref="A29:C32"/>
    <mergeCell ref="D29:N30"/>
    <mergeCell ref="O29:Q30"/>
    <mergeCell ref="S29:U32"/>
    <mergeCell ref="V29:AE29"/>
    <mergeCell ref="AA33:AI33"/>
    <mergeCell ref="D31:N32"/>
    <mergeCell ref="O31:Q32"/>
    <mergeCell ref="V31:Z31"/>
    <mergeCell ref="AA31:AD31"/>
    <mergeCell ref="AF31:AI31"/>
    <mergeCell ref="V32:Z32"/>
    <mergeCell ref="AA32:AD32"/>
    <mergeCell ref="AF32:AI32"/>
    <mergeCell ref="A33:C33"/>
    <mergeCell ref="D33:N33"/>
    <mergeCell ref="O33:Q33"/>
    <mergeCell ref="S33:U33"/>
    <mergeCell ref="V33:Z33"/>
    <mergeCell ref="A35:AK35"/>
    <mergeCell ref="B37:D37"/>
    <mergeCell ref="E37:G37"/>
    <mergeCell ref="H37:J37"/>
    <mergeCell ref="K37:M37"/>
    <mergeCell ref="N37:P37"/>
    <mergeCell ref="Q37:S37"/>
    <mergeCell ref="T37:V37"/>
    <mergeCell ref="W37:Y37"/>
    <mergeCell ref="Z37:AB37"/>
    <mergeCell ref="AC37:AE37"/>
    <mergeCell ref="AF37:AH37"/>
    <mergeCell ref="AI37:AK37"/>
    <mergeCell ref="T72:W72"/>
    <mergeCell ref="X72:AK72"/>
    <mergeCell ref="A72:C72"/>
    <mergeCell ref="E72:F72"/>
    <mergeCell ref="H72:I72"/>
    <mergeCell ref="K72:N72"/>
    <mergeCell ref="P72:R72"/>
  </mergeCells>
  <conditionalFormatting sqref="A55:X60">
    <cfRule type="cellIs" dxfId="124" priority="11" operator="equal">
      <formula>"D"</formula>
    </cfRule>
  </conditionalFormatting>
  <conditionalFormatting sqref="A61:AB68 AF66:AJ68">
    <cfRule type="cellIs" dxfId="123" priority="5" operator="equal">
      <formula>"D"</formula>
    </cfRule>
  </conditionalFormatting>
  <conditionalFormatting sqref="A37:AK38 A39:AE39 AG39:AK39 A53:V53 X53:AK53 A54:AK54 Y55:AK56 Y57:AB60 AK66:AK69 A69:AJ69 A70:AK72">
    <cfRule type="cellIs" dxfId="122" priority="92" operator="equal">
      <formula>"D"</formula>
    </cfRule>
  </conditionalFormatting>
  <conditionalFormatting sqref="A40:AK44 A45:K49 M45:AK49 A50:AK52">
    <cfRule type="cellIs" dxfId="121" priority="24" operator="equal">
      <formula>"D"</formula>
    </cfRule>
  </conditionalFormatting>
  <conditionalFormatting sqref="B1:B14 E1:E14 H1:H14 K1:K14 N1:N14 Q1:Q14 V1:V14 Y1:Y14 AA1:AA14 AD1:AD14 AG1:AG14 S1:S15 E21:E22 H21:H22 K21:K22 N21:N22 Q21:Q22 V21:V22 Y21:Y22 AA21:AA22 AD21:AD22 AG21:AG22 S21:S34 V24:V29 E25:E28 H25:H28 K25:K28 N25:N28 Q25:Q28 Y26:Y28 AD27:AD28 AG27:AG28 V31:V34 AG32 Y34 AA34 AD34 AG34 S36 V36 Y36 AA36 AD36 AG36 S73:S1048576 V73:V1048576 Y73:Y1048576 AA73:AA1048576 AD73:AD1048576 AG73:AG1048576">
    <cfRule type="cellIs" dxfId="120" priority="103" operator="equal">
      <formula>"D"</formula>
    </cfRule>
    <cfRule type="cellIs" dxfId="119" priority="102" operator="equal">
      <formula>"S"</formula>
    </cfRule>
  </conditionalFormatting>
  <conditionalFormatting sqref="B21:B34 E31:E34 B36 E36 B73:B1048576 E73:E1048576">
    <cfRule type="cellIs" dxfId="118" priority="98" operator="equal">
      <formula>"S"</formula>
    </cfRule>
  </conditionalFormatting>
  <conditionalFormatting sqref="B21:B34 E31:E34 H31:H34 K31:K34 N31:N34 Q31:Q34 B36 E36 H36 K36 N36 Q36 B73:B1048576 E73:E1048576 H73:H1048576 K73:K1048576 N73:N1048576 Q73:Q1048576">
    <cfRule type="cellIs" dxfId="117" priority="99" operator="equal">
      <formula>"D"</formula>
    </cfRule>
  </conditionalFormatting>
  <conditionalFormatting sqref="B44:B69">
    <cfRule type="cellIs" dxfId="116" priority="96" operator="equal">
      <formula>"D"</formula>
    </cfRule>
    <cfRule type="cellIs" dxfId="115" priority="97" operator="equal">
      <formula>"S"</formula>
    </cfRule>
  </conditionalFormatting>
  <conditionalFormatting sqref="B39:D39">
    <cfRule type="expression" priority="27">
      <formula>IF($B$3=S,$C$36)</formula>
    </cfRule>
  </conditionalFormatting>
  <conditionalFormatting sqref="C40:D69">
    <cfRule type="expression" priority="23">
      <formula>IF($B$3=S,$C$36)</formula>
    </cfRule>
  </conditionalFormatting>
  <conditionalFormatting sqref="E39:E70">
    <cfRule type="cellIs" dxfId="114" priority="85" operator="equal">
      <formula>"S"</formula>
    </cfRule>
  </conditionalFormatting>
  <conditionalFormatting sqref="E41:E46">
    <cfRule type="cellIs" dxfId="113" priority="88" operator="equal">
      <formula>"D"</formula>
    </cfRule>
  </conditionalFormatting>
  <conditionalFormatting sqref="E47:E51">
    <cfRule type="expression" priority="62">
      <formula>IF($B$3=S,$C$36)</formula>
    </cfRule>
  </conditionalFormatting>
  <conditionalFormatting sqref="E48:E60">
    <cfRule type="cellIs" dxfId="112" priority="84" operator="equal">
      <formula>"D"</formula>
    </cfRule>
  </conditionalFormatting>
  <conditionalFormatting sqref="E54:E58">
    <cfRule type="expression" priority="61">
      <formula>IF($B$3=S,$C$36)</formula>
    </cfRule>
  </conditionalFormatting>
  <conditionalFormatting sqref="F50:F51">
    <cfRule type="cellIs" dxfId="111" priority="20" operator="equal">
      <formula>"D"</formula>
    </cfRule>
  </conditionalFormatting>
  <conditionalFormatting sqref="F54:F59">
    <cfRule type="cellIs" dxfId="110" priority="22" operator="equal">
      <formula>"D"</formula>
    </cfRule>
  </conditionalFormatting>
  <conditionalFormatting sqref="F47:G60">
    <cfRule type="expression" priority="63">
      <formula>IF($B$3=S,$C$36)</formula>
    </cfRule>
  </conditionalFormatting>
  <conditionalFormatting sqref="H31:H34 K31:K34 N31:N34 Q31:Q34 Q36:Q1048576 AF37:AF38 W37:W52 AC37:AC56 T37:T72 Z37:Z72 AI37:AI72 AF40:AF72 W54:W72 AC69:AC72">
    <cfRule type="cellIs" dxfId="109" priority="94" operator="equal">
      <formula>"S"</formula>
    </cfRule>
  </conditionalFormatting>
  <conditionalFormatting sqref="H36:H1048576">
    <cfRule type="cellIs" dxfId="108" priority="77" operator="equal">
      <formula>"S"</formula>
    </cfRule>
  </conditionalFormatting>
  <conditionalFormatting sqref="H41:H46">
    <cfRule type="cellIs" dxfId="107" priority="82" operator="equal">
      <formula>"D"</formula>
    </cfRule>
  </conditionalFormatting>
  <conditionalFormatting sqref="H48:H53">
    <cfRule type="cellIs" dxfId="106" priority="80" operator="equal">
      <formula>"D"</formula>
    </cfRule>
  </conditionalFormatting>
  <conditionalFormatting sqref="K36:K1048576 K51:M55">
    <cfRule type="cellIs" dxfId="105" priority="53" operator="equal">
      <formula>"S"</formula>
    </cfRule>
  </conditionalFormatting>
  <conditionalFormatting sqref="K45:K57 M51:M55">
    <cfRule type="cellIs" dxfId="104" priority="52" operator="equal">
      <formula>"D"</formula>
    </cfRule>
  </conditionalFormatting>
  <conditionalFormatting sqref="K59:K64">
    <cfRule type="cellIs" dxfId="103" priority="70" operator="equal">
      <formula>"D"</formula>
    </cfRule>
  </conditionalFormatting>
  <conditionalFormatting sqref="K44:M44 K45:K48">
    <cfRule type="expression" priority="59">
      <formula>IF($B$3=S,$C$36)</formula>
    </cfRule>
  </conditionalFormatting>
  <conditionalFormatting sqref="K51:M55">
    <cfRule type="expression" priority="51">
      <formula>IF($B$3=S,$C$36)</formula>
    </cfRule>
  </conditionalFormatting>
  <conditionalFormatting sqref="L45:L50">
    <cfRule type="cellIs" dxfId="102" priority="17" operator="equal">
      <formula>"D"</formula>
    </cfRule>
  </conditionalFormatting>
  <conditionalFormatting sqref="L45:M50">
    <cfRule type="expression" priority="18">
      <formula>IF($B$3=S,$C$36)</formula>
    </cfRule>
  </conditionalFormatting>
  <conditionalFormatting sqref="M45:M49 L50:M50">
    <cfRule type="cellIs" dxfId="101" priority="57" operator="equal">
      <formula>"S"</formula>
    </cfRule>
  </conditionalFormatting>
  <conditionalFormatting sqref="N36:N1048576">
    <cfRule type="cellIs" dxfId="100" priority="43" operator="equal">
      <formula>"S"</formula>
    </cfRule>
  </conditionalFormatting>
  <conditionalFormatting sqref="N43:N48">
    <cfRule type="cellIs" dxfId="99" priority="68" operator="equal">
      <formula>"D"</formula>
    </cfRule>
  </conditionalFormatting>
  <conditionalFormatting sqref="N50:N55">
    <cfRule type="cellIs" dxfId="98" priority="47" operator="equal">
      <formula>"D"</formula>
    </cfRule>
  </conditionalFormatting>
  <conditionalFormatting sqref="N57:N63">
    <cfRule type="cellIs" dxfId="97" priority="42" operator="equal">
      <formula>"D"</formula>
    </cfRule>
  </conditionalFormatting>
  <conditionalFormatting sqref="N39:P39">
    <cfRule type="expression" priority="50">
      <formula>IF($B$3=S,$C$36)</formula>
    </cfRule>
  </conditionalFormatting>
  <conditionalFormatting sqref="N46:P46">
    <cfRule type="expression" priority="49">
      <formula>IF($B$3=S,$C$36)</formula>
    </cfRule>
  </conditionalFormatting>
  <conditionalFormatting sqref="N52:P52">
    <cfRule type="expression" priority="46">
      <formula>IF($B$3=S,$C$36)</formula>
    </cfRule>
  </conditionalFormatting>
  <conditionalFormatting sqref="N63:P63">
    <cfRule type="expression" priority="41">
      <formula>IF($B$3=S,$C$36)</formula>
    </cfRule>
  </conditionalFormatting>
  <conditionalFormatting sqref="T52:V52">
    <cfRule type="expression" priority="40">
      <formula>IF($B$3=S,$C$36)</formula>
    </cfRule>
  </conditionalFormatting>
  <conditionalFormatting sqref="U44:V51">
    <cfRule type="cellIs" dxfId="96" priority="35" operator="equal">
      <formula>"S"</formula>
    </cfRule>
    <cfRule type="expression" priority="34">
      <formula>IF($B$3=S,$C$36)</formula>
    </cfRule>
  </conditionalFormatting>
  <conditionalFormatting sqref="U53:V69">
    <cfRule type="cellIs" dxfId="95" priority="33" operator="equal">
      <formula>"S"</formula>
    </cfRule>
    <cfRule type="expression" priority="32">
      <formula>IF($B$3=S,$C$36)</formula>
    </cfRule>
  </conditionalFormatting>
  <conditionalFormatting sqref="X53">
    <cfRule type="cellIs" dxfId="94" priority="39" operator="equal">
      <formula>"S"</formula>
    </cfRule>
  </conditionalFormatting>
  <conditionalFormatting sqref="X39:Y52">
    <cfRule type="cellIs" dxfId="93" priority="31" operator="equal">
      <formula>"S"</formula>
    </cfRule>
  </conditionalFormatting>
  <conditionalFormatting sqref="X39:Y69">
    <cfRule type="expression" priority="12">
      <formula>IF($B$3=S,$C$36)</formula>
    </cfRule>
  </conditionalFormatting>
  <conditionalFormatting sqref="X54:Y54 Y55:Y60 X61:Y61 Y62:Y67 X68:Y69">
    <cfRule type="cellIs" dxfId="92" priority="29" operator="equal">
      <formula>"S"</formula>
    </cfRule>
  </conditionalFormatting>
  <conditionalFormatting sqref="AA27:AA28">
    <cfRule type="cellIs" dxfId="91" priority="90" operator="equal">
      <formula>"S"</formula>
    </cfRule>
    <cfRule type="cellIs" dxfId="90" priority="91" operator="equal">
      <formula>"D"</formula>
    </cfRule>
  </conditionalFormatting>
  <conditionalFormatting sqref="AB31:AB32">
    <cfRule type="cellIs" dxfId="89" priority="100" operator="equal">
      <formula>"S"</formula>
    </cfRule>
    <cfRule type="cellIs" dxfId="88" priority="101" operator="equal">
      <formula>"D"</formula>
    </cfRule>
  </conditionalFormatting>
  <conditionalFormatting sqref="AC62">
    <cfRule type="cellIs" dxfId="87" priority="2" operator="equal">
      <formula>"S"</formula>
    </cfRule>
  </conditionalFormatting>
  <conditionalFormatting sqref="AC57:AE61 AD62:AE62 AC63:AE68">
    <cfRule type="expression" priority="4">
      <formula>IF($B$3=S,$C$36)</formula>
    </cfRule>
  </conditionalFormatting>
  <conditionalFormatting sqref="AC57:AE68">
    <cfRule type="cellIs" dxfId="86" priority="1" operator="equal">
      <formula>"D"</formula>
    </cfRule>
  </conditionalFormatting>
  <conditionalFormatting sqref="AD56">
    <cfRule type="cellIs" dxfId="85" priority="93" operator="equal">
      <formula>"D"</formula>
    </cfRule>
  </conditionalFormatting>
  <conditionalFormatting sqref="AF57:AK65">
    <cfRule type="cellIs" dxfId="84" priority="8" operator="equal">
      <formula>"D"</formula>
    </cfRule>
  </conditionalFormatting>
  <conditionalFormatting sqref="AG39:AH39 A39:A69">
    <cfRule type="expression" priority="95">
      <formula>IF($B$3=S,$C$36)</formula>
    </cfRule>
  </conditionalFormatting>
  <conditionalFormatting sqref="AJ60:AJ62">
    <cfRule type="expression" priority="9">
      <formula>IF($B$3=S,$C$36)</formula>
    </cfRule>
  </conditionalFormatting>
  <conditionalFormatting sqref="AJ66:AJ67">
    <cfRule type="expression" priority="6">
      <formula>IF($B$3=S,$C$36)</formula>
    </cfRule>
  </conditionalFormatting>
  <pageMargins left="0.23622047244094491" right="0.23622047244094491" top="0.74803149606299213" bottom="0.74803149606299213" header="0.31496062992125984" footer="0.31496062992125984"/>
  <pageSetup paperSize="8" scale="29" fitToWidth="0" orientation="landscape" r:id="rId1"/>
  <headerFooter>
    <oddHeader>&amp;L&amp;G</oddHead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F9C9A-72B8-414E-B8BF-7F28799348E9}">
  <sheetPr>
    <pageSetUpPr fitToPage="1"/>
  </sheetPr>
  <dimension ref="A1:BB72"/>
  <sheetViews>
    <sheetView tabSelected="1" zoomScale="40" zoomScaleNormal="40" workbookViewId="0">
      <selection activeCell="AJ3" sqref="AJ3"/>
    </sheetView>
  </sheetViews>
  <sheetFormatPr baseColWidth="10" defaultRowHeight="15" x14ac:dyDescent="0.25"/>
  <cols>
    <col min="1" max="35" width="12.42578125" style="26" customWidth="1"/>
    <col min="36" max="36" width="13" style="26" customWidth="1"/>
    <col min="37" max="37" width="12.42578125" style="40" customWidth="1"/>
    <col min="38" max="41" width="11.42578125" style="26"/>
    <col min="42" max="42" width="51.42578125" style="26" customWidth="1"/>
    <col min="43" max="45" width="11.42578125" style="26"/>
    <col min="46" max="46" width="10.28515625" style="26" customWidth="1"/>
    <col min="47" max="47" width="11.42578125" style="26" hidden="1" customWidth="1"/>
    <col min="48" max="16384" width="11.42578125" style="26"/>
  </cols>
  <sheetData>
    <row r="1" spans="1:54" ht="61.5" x14ac:dyDescent="0.25">
      <c r="A1" s="160" t="s">
        <v>44</v>
      </c>
      <c r="B1" s="160"/>
      <c r="C1" s="160"/>
      <c r="D1" s="160"/>
      <c r="E1" s="160"/>
      <c r="F1" s="160"/>
      <c r="G1" s="160"/>
      <c r="H1" s="160"/>
      <c r="I1" s="160"/>
      <c r="J1" s="160"/>
      <c r="K1" s="160"/>
      <c r="L1" s="160"/>
      <c r="M1" s="160"/>
      <c r="N1" s="160"/>
      <c r="O1" s="160"/>
      <c r="P1" s="160"/>
      <c r="Q1" s="160"/>
      <c r="R1" s="160"/>
      <c r="S1" s="160"/>
      <c r="T1" s="160"/>
      <c r="U1" s="160"/>
      <c r="V1" s="160"/>
      <c r="W1" s="160"/>
      <c r="X1" s="160"/>
      <c r="Y1" s="160"/>
      <c r="Z1" s="160"/>
      <c r="AA1" s="160"/>
      <c r="AB1" s="160"/>
      <c r="AC1" s="160"/>
      <c r="AD1" s="160"/>
      <c r="AE1" s="160"/>
      <c r="AF1" s="160"/>
      <c r="AG1" s="160"/>
      <c r="AH1" s="160"/>
      <c r="AI1" s="160"/>
    </row>
    <row r="3" spans="1:54" ht="57.75" customHeight="1" x14ac:dyDescent="0.55000000000000004">
      <c r="A3" s="161" t="s">
        <v>43</v>
      </c>
      <c r="B3" s="161"/>
      <c r="C3" s="161"/>
      <c r="D3" s="161"/>
      <c r="E3" s="161"/>
      <c r="F3" s="161"/>
      <c r="G3" s="161"/>
      <c r="H3" s="161"/>
      <c r="I3" s="161"/>
      <c r="J3" s="161"/>
      <c r="K3" s="161"/>
      <c r="L3" s="161"/>
      <c r="M3" s="161"/>
      <c r="N3" s="161"/>
      <c r="O3" s="161"/>
      <c r="P3" s="161"/>
      <c r="Q3" s="161"/>
      <c r="R3" s="161"/>
      <c r="S3" s="161"/>
      <c r="T3" s="161"/>
      <c r="U3" s="161"/>
      <c r="V3" s="161"/>
      <c r="W3" s="161"/>
      <c r="X3" s="161"/>
      <c r="Y3" s="161"/>
      <c r="Z3" s="161"/>
      <c r="AA3" s="161"/>
      <c r="AB3" s="161"/>
      <c r="AC3" s="161"/>
      <c r="AD3" s="45"/>
      <c r="AE3" s="45"/>
      <c r="AF3" s="45"/>
      <c r="AG3" s="45"/>
      <c r="AH3" s="45"/>
      <c r="AI3" s="45"/>
      <c r="AL3" s="162" t="s">
        <v>57</v>
      </c>
      <c r="AM3" s="162"/>
      <c r="AN3" s="162"/>
      <c r="AO3" s="162"/>
      <c r="AP3" s="162"/>
      <c r="AQ3" s="162"/>
      <c r="AR3" s="162"/>
      <c r="AS3" s="162"/>
      <c r="AT3" s="162"/>
      <c r="AU3" s="162"/>
      <c r="AV3" s="27"/>
    </row>
    <row r="4" spans="1:54" ht="53.25" customHeight="1" x14ac:dyDescent="0.55000000000000004">
      <c r="A4" s="161" t="s">
        <v>42</v>
      </c>
      <c r="B4" s="161"/>
      <c r="C4" s="161"/>
      <c r="D4" s="161"/>
      <c r="E4" s="161"/>
      <c r="F4" s="161"/>
      <c r="G4" s="161"/>
      <c r="H4" s="161"/>
      <c r="I4" s="161"/>
      <c r="J4" s="161"/>
      <c r="K4" s="161"/>
      <c r="L4" s="161"/>
      <c r="M4" s="161"/>
      <c r="N4" s="161"/>
      <c r="O4" s="161"/>
      <c r="P4" s="161"/>
      <c r="Q4" s="161"/>
      <c r="R4" s="161"/>
      <c r="S4" s="161"/>
      <c r="T4" s="161"/>
      <c r="U4" s="161"/>
      <c r="V4" s="161"/>
      <c r="W4" s="161"/>
      <c r="X4" s="161"/>
      <c r="Y4" s="161"/>
      <c r="Z4" s="161"/>
      <c r="AA4" s="161"/>
      <c r="AB4" s="161"/>
      <c r="AC4" s="161"/>
      <c r="AD4" s="45"/>
      <c r="AE4" s="45"/>
      <c r="AF4" s="45"/>
      <c r="AG4" s="45"/>
      <c r="AH4" s="45"/>
      <c r="AI4" s="45"/>
      <c r="AK4" s="27"/>
      <c r="AL4" s="162"/>
      <c r="AM4" s="162"/>
      <c r="AN4" s="162"/>
      <c r="AO4" s="162"/>
      <c r="AP4" s="162"/>
      <c r="AQ4" s="162"/>
      <c r="AR4" s="162"/>
      <c r="AS4" s="162"/>
      <c r="AT4" s="162"/>
      <c r="AU4" s="162"/>
      <c r="AV4" s="27"/>
    </row>
    <row r="5" spans="1:54" ht="61.5" customHeight="1" x14ac:dyDescent="0.55000000000000004">
      <c r="A5" s="163" t="s">
        <v>41</v>
      </c>
      <c r="B5" s="163"/>
      <c r="C5" s="163"/>
      <c r="D5" s="163"/>
      <c r="E5" s="163"/>
      <c r="F5" s="163"/>
      <c r="G5" s="163"/>
      <c r="H5" s="163"/>
      <c r="I5" s="163"/>
      <c r="J5" s="163"/>
      <c r="K5" s="163"/>
      <c r="L5" s="163"/>
      <c r="M5" s="163"/>
      <c r="N5" s="163"/>
      <c r="O5" s="163"/>
      <c r="P5" s="163"/>
      <c r="Q5" s="163"/>
      <c r="R5" s="163"/>
      <c r="S5" s="163"/>
      <c r="T5" s="163"/>
      <c r="U5" s="163"/>
      <c r="V5" s="163"/>
      <c r="W5" s="163"/>
      <c r="X5" s="163"/>
      <c r="Y5" s="163"/>
      <c r="Z5" s="163"/>
      <c r="AA5" s="163"/>
      <c r="AB5" s="163"/>
      <c r="AC5" s="163"/>
      <c r="AD5" s="163"/>
      <c r="AE5" s="163"/>
      <c r="AF5" s="163"/>
      <c r="AG5" s="163"/>
      <c r="AH5" s="163"/>
      <c r="AI5" s="163"/>
      <c r="AK5" s="27"/>
      <c r="AL5" s="162"/>
      <c r="AM5" s="162"/>
      <c r="AN5" s="162"/>
      <c r="AO5" s="162"/>
      <c r="AP5" s="162"/>
      <c r="AQ5" s="162"/>
      <c r="AR5" s="162"/>
      <c r="AS5" s="162"/>
      <c r="AT5" s="162"/>
      <c r="AU5" s="162"/>
      <c r="AV5" s="27"/>
    </row>
    <row r="6" spans="1:54" ht="0.75" customHeight="1" x14ac:dyDescent="0.55000000000000004">
      <c r="A6" s="163"/>
      <c r="B6" s="163"/>
      <c r="C6" s="163"/>
      <c r="D6" s="163"/>
      <c r="E6" s="163"/>
      <c r="F6" s="163"/>
      <c r="G6" s="163"/>
      <c r="H6" s="163"/>
      <c r="I6" s="163"/>
      <c r="J6" s="163"/>
      <c r="K6" s="163"/>
      <c r="L6" s="163"/>
      <c r="M6" s="163"/>
      <c r="N6" s="163"/>
      <c r="O6" s="163"/>
      <c r="P6" s="163"/>
      <c r="Q6" s="163"/>
      <c r="R6" s="163"/>
      <c r="S6" s="163"/>
      <c r="T6" s="163"/>
      <c r="U6" s="163"/>
      <c r="V6" s="163"/>
      <c r="W6" s="163"/>
      <c r="X6" s="163"/>
      <c r="Y6" s="163"/>
      <c r="Z6" s="163"/>
      <c r="AA6" s="163"/>
      <c r="AB6" s="163"/>
      <c r="AC6" s="163"/>
      <c r="AD6" s="163"/>
      <c r="AE6" s="163"/>
      <c r="AF6" s="163"/>
      <c r="AG6" s="163"/>
      <c r="AH6" s="163"/>
      <c r="AI6" s="163"/>
      <c r="AK6" s="27"/>
      <c r="AL6" s="162"/>
      <c r="AM6" s="162"/>
      <c r="AN6" s="162"/>
      <c r="AO6" s="162"/>
      <c r="AP6" s="162"/>
      <c r="AQ6" s="162"/>
      <c r="AR6" s="162"/>
      <c r="AS6" s="162"/>
      <c r="AT6" s="162"/>
      <c r="AU6" s="162"/>
      <c r="AV6" s="27"/>
    </row>
    <row r="7" spans="1:54" ht="3" hidden="1" customHeight="1" x14ac:dyDescent="0.55000000000000004">
      <c r="A7" s="163"/>
      <c r="B7" s="163"/>
      <c r="C7" s="163"/>
      <c r="D7" s="163"/>
      <c r="E7" s="163"/>
      <c r="F7" s="163"/>
      <c r="G7" s="163"/>
      <c r="H7" s="163"/>
      <c r="I7" s="163"/>
      <c r="J7" s="163"/>
      <c r="K7" s="163"/>
      <c r="L7" s="163"/>
      <c r="M7" s="163"/>
      <c r="N7" s="163"/>
      <c r="O7" s="163"/>
      <c r="P7" s="163"/>
      <c r="Q7" s="163"/>
      <c r="R7" s="163"/>
      <c r="S7" s="163"/>
      <c r="T7" s="163"/>
      <c r="U7" s="163"/>
      <c r="V7" s="163"/>
      <c r="W7" s="163"/>
      <c r="X7" s="163"/>
      <c r="Y7" s="163"/>
      <c r="Z7" s="163"/>
      <c r="AA7" s="163"/>
      <c r="AB7" s="163"/>
      <c r="AC7" s="163"/>
      <c r="AD7" s="163"/>
      <c r="AE7" s="163"/>
      <c r="AF7" s="163"/>
      <c r="AG7" s="163"/>
      <c r="AH7" s="163"/>
      <c r="AI7" s="163"/>
      <c r="AK7" s="27"/>
      <c r="AL7" s="162"/>
      <c r="AM7" s="162"/>
      <c r="AN7" s="162"/>
      <c r="AO7" s="162"/>
      <c r="AP7" s="162"/>
      <c r="AQ7" s="162"/>
      <c r="AR7" s="162"/>
      <c r="AS7" s="162"/>
      <c r="AT7" s="162"/>
      <c r="AU7" s="162"/>
      <c r="AV7" s="27"/>
      <c r="AW7" s="46"/>
      <c r="AX7" s="46"/>
      <c r="AY7" s="46"/>
      <c r="AZ7" s="46"/>
      <c r="BA7" s="46"/>
      <c r="BB7" s="46"/>
    </row>
    <row r="8" spans="1:54" ht="60.75" customHeight="1" x14ac:dyDescent="0.55000000000000004">
      <c r="A8" s="161" t="s">
        <v>40</v>
      </c>
      <c r="B8" s="161"/>
      <c r="C8" s="161"/>
      <c r="D8" s="161"/>
      <c r="E8" s="161"/>
      <c r="F8" s="161"/>
      <c r="G8" s="161"/>
      <c r="H8" s="161"/>
      <c r="I8" s="161"/>
      <c r="J8" s="161"/>
      <c r="K8" s="161"/>
      <c r="L8" s="161"/>
      <c r="M8" s="161"/>
      <c r="N8" s="161"/>
      <c r="O8" s="161"/>
      <c r="P8" s="161"/>
      <c r="Q8" s="161"/>
      <c r="R8" s="161"/>
      <c r="S8" s="161"/>
      <c r="T8" s="161"/>
      <c r="U8" s="161"/>
      <c r="V8" s="161"/>
      <c r="W8" s="161"/>
      <c r="X8" s="161"/>
      <c r="Y8" s="161"/>
      <c r="Z8" s="161"/>
      <c r="AA8" s="161"/>
      <c r="AB8" s="161"/>
      <c r="AC8" s="161"/>
      <c r="AD8" s="45"/>
      <c r="AE8" s="45"/>
      <c r="AF8" s="45"/>
      <c r="AG8" s="45"/>
      <c r="AH8" s="45"/>
      <c r="AI8" s="45"/>
      <c r="AK8" s="27"/>
      <c r="AL8" s="162"/>
      <c r="AM8" s="162"/>
      <c r="AN8" s="162"/>
      <c r="AO8" s="162"/>
      <c r="AP8" s="162"/>
      <c r="AQ8" s="162"/>
      <c r="AR8" s="162"/>
      <c r="AS8" s="162"/>
      <c r="AT8" s="162"/>
      <c r="AU8" s="162"/>
      <c r="AV8" s="27"/>
      <c r="AW8" s="47"/>
      <c r="AX8" s="47"/>
      <c r="AY8" s="47"/>
      <c r="AZ8" s="47"/>
      <c r="BA8" s="47"/>
      <c r="BB8" s="47"/>
    </row>
    <row r="9" spans="1:54" ht="99.75" customHeight="1" x14ac:dyDescent="0.55000000000000004">
      <c r="A9" s="163" t="s">
        <v>39</v>
      </c>
      <c r="B9" s="163"/>
      <c r="C9" s="163"/>
      <c r="D9" s="163"/>
      <c r="E9" s="163"/>
      <c r="F9" s="163"/>
      <c r="G9" s="163"/>
      <c r="H9" s="163"/>
      <c r="I9" s="163"/>
      <c r="J9" s="163"/>
      <c r="K9" s="163"/>
      <c r="L9" s="163"/>
      <c r="M9" s="163"/>
      <c r="N9" s="163"/>
      <c r="O9" s="163"/>
      <c r="P9" s="163"/>
      <c r="Q9" s="163"/>
      <c r="R9" s="163"/>
      <c r="S9" s="163"/>
      <c r="T9" s="163"/>
      <c r="U9" s="163"/>
      <c r="V9" s="163"/>
      <c r="W9" s="163"/>
      <c r="X9" s="163"/>
      <c r="Y9" s="163"/>
      <c r="Z9" s="163"/>
      <c r="AA9" s="163"/>
      <c r="AB9" s="163"/>
      <c r="AC9" s="163"/>
      <c r="AD9" s="163"/>
      <c r="AE9" s="163"/>
      <c r="AF9" s="163"/>
      <c r="AG9" s="163"/>
      <c r="AH9" s="163"/>
      <c r="AI9" s="163"/>
      <c r="AK9" s="27"/>
      <c r="AL9" s="162"/>
      <c r="AM9" s="162"/>
      <c r="AN9" s="162"/>
      <c r="AO9" s="162"/>
      <c r="AP9" s="162"/>
      <c r="AQ9" s="162"/>
      <c r="AR9" s="162"/>
      <c r="AS9" s="162"/>
      <c r="AT9" s="162"/>
      <c r="AU9" s="162"/>
      <c r="AV9" s="27"/>
      <c r="AW9" s="47"/>
      <c r="AX9" s="47"/>
      <c r="AY9" s="47"/>
      <c r="AZ9" s="47"/>
      <c r="BA9" s="47"/>
      <c r="BB9" s="47"/>
    </row>
    <row r="10" spans="1:54" ht="24" customHeight="1" thickBot="1" x14ac:dyDescent="0.6">
      <c r="A10" s="25"/>
      <c r="B10" s="25"/>
      <c r="C10" s="25"/>
      <c r="D10" s="25"/>
      <c r="E10" s="25"/>
      <c r="F10" s="25"/>
      <c r="G10" s="25"/>
      <c r="H10" s="25"/>
      <c r="I10" s="25"/>
      <c r="J10" s="25"/>
      <c r="K10" s="25"/>
      <c r="L10" s="25"/>
      <c r="M10" s="25"/>
      <c r="N10" s="25"/>
      <c r="O10" s="25"/>
      <c r="P10" s="25"/>
      <c r="Q10" s="25"/>
      <c r="R10" s="25"/>
      <c r="S10" s="25"/>
      <c r="T10" s="25"/>
      <c r="U10" s="25"/>
      <c r="V10" s="25"/>
      <c r="W10" s="25"/>
      <c r="X10" s="25"/>
      <c r="Y10" s="25"/>
      <c r="Z10" s="25"/>
      <c r="AA10" s="25"/>
      <c r="AB10" s="25"/>
      <c r="AC10" s="25"/>
      <c r="AD10" s="25"/>
      <c r="AE10" s="25"/>
      <c r="AF10" s="25"/>
      <c r="AG10" s="25"/>
      <c r="AH10" s="25"/>
      <c r="AI10" s="25"/>
      <c r="AK10" s="27"/>
      <c r="AL10" s="162"/>
      <c r="AM10" s="162"/>
      <c r="AN10" s="162"/>
      <c r="AO10" s="162"/>
      <c r="AP10" s="162"/>
      <c r="AQ10" s="162"/>
      <c r="AR10" s="162"/>
      <c r="AS10" s="162"/>
      <c r="AT10" s="162"/>
      <c r="AU10" s="162"/>
      <c r="AV10" s="27"/>
      <c r="AW10" s="46"/>
      <c r="AX10" s="46"/>
      <c r="AY10" s="46"/>
      <c r="AZ10" s="46"/>
      <c r="BA10" s="46"/>
      <c r="BB10" s="46"/>
    </row>
    <row r="11" spans="1:54" ht="23.25" customHeight="1" x14ac:dyDescent="0.55000000000000004">
      <c r="A11" s="164" t="s">
        <v>38</v>
      </c>
      <c r="B11" s="165"/>
      <c r="C11" s="165"/>
      <c r="D11" s="165"/>
      <c r="E11" s="165"/>
      <c r="F11" s="165"/>
      <c r="G11" s="165"/>
      <c r="H11" s="165"/>
      <c r="I11" s="165"/>
      <c r="J11" s="165"/>
      <c r="K11" s="165"/>
      <c r="L11" s="165"/>
      <c r="M11" s="165"/>
      <c r="N11" s="165"/>
      <c r="O11" s="165"/>
      <c r="P11" s="165"/>
      <c r="Q11" s="165"/>
      <c r="R11" s="165"/>
      <c r="S11" s="165"/>
      <c r="T11" s="165"/>
      <c r="U11" s="165"/>
      <c r="V11" s="165"/>
      <c r="W11" s="165"/>
      <c r="X11" s="165"/>
      <c r="Y11" s="165"/>
      <c r="Z11" s="165"/>
      <c r="AA11" s="165"/>
      <c r="AB11" s="165"/>
      <c r="AC11" s="166"/>
      <c r="AD11" s="172" t="s">
        <v>37</v>
      </c>
      <c r="AE11" s="173"/>
      <c r="AF11" s="173"/>
      <c r="AG11" s="173"/>
      <c r="AH11" s="173"/>
      <c r="AI11" s="174"/>
      <c r="AK11" s="27"/>
      <c r="AL11" s="162"/>
      <c r="AM11" s="162"/>
      <c r="AN11" s="162"/>
      <c r="AO11" s="162"/>
      <c r="AP11" s="162"/>
      <c r="AQ11" s="162"/>
      <c r="AR11" s="162"/>
      <c r="AS11" s="162"/>
      <c r="AT11" s="162"/>
      <c r="AU11" s="162"/>
      <c r="AV11" s="27"/>
      <c r="AW11" s="46"/>
      <c r="AX11" s="46"/>
      <c r="AY11" s="46"/>
      <c r="AZ11" s="46"/>
      <c r="BA11" s="46"/>
      <c r="BB11" s="46"/>
    </row>
    <row r="12" spans="1:54" ht="40.5" customHeight="1" x14ac:dyDescent="0.55000000000000004">
      <c r="A12" s="167"/>
      <c r="B12" s="163"/>
      <c r="C12" s="163"/>
      <c r="D12" s="163"/>
      <c r="E12" s="163"/>
      <c r="F12" s="163"/>
      <c r="G12" s="163"/>
      <c r="H12" s="163"/>
      <c r="I12" s="163"/>
      <c r="J12" s="163"/>
      <c r="K12" s="163"/>
      <c r="L12" s="163"/>
      <c r="M12" s="163"/>
      <c r="N12" s="163"/>
      <c r="O12" s="163"/>
      <c r="P12" s="163"/>
      <c r="Q12" s="163"/>
      <c r="R12" s="163"/>
      <c r="S12" s="163"/>
      <c r="T12" s="163"/>
      <c r="U12" s="163"/>
      <c r="V12" s="163"/>
      <c r="W12" s="163"/>
      <c r="X12" s="163"/>
      <c r="Y12" s="163"/>
      <c r="Z12" s="163"/>
      <c r="AA12" s="163"/>
      <c r="AB12" s="163"/>
      <c r="AC12" s="168"/>
      <c r="AD12" s="175"/>
      <c r="AE12" s="176"/>
      <c r="AF12" s="176"/>
      <c r="AG12" s="176"/>
      <c r="AH12" s="176"/>
      <c r="AI12" s="177"/>
      <c r="AK12" s="27"/>
      <c r="AL12" s="162"/>
      <c r="AM12" s="162"/>
      <c r="AN12" s="162"/>
      <c r="AO12" s="162"/>
      <c r="AP12" s="162"/>
      <c r="AQ12" s="162"/>
      <c r="AR12" s="162"/>
      <c r="AS12" s="162"/>
      <c r="AT12" s="162"/>
      <c r="AU12" s="162"/>
      <c r="AV12" s="27"/>
      <c r="AW12" s="46"/>
      <c r="AX12" s="46"/>
      <c r="AY12" s="46"/>
      <c r="AZ12" s="46"/>
      <c r="BA12" s="46"/>
      <c r="BB12" s="46"/>
    </row>
    <row r="13" spans="1:54" ht="39" customHeight="1" thickBot="1" x14ac:dyDescent="0.6">
      <c r="A13" s="169"/>
      <c r="B13" s="170"/>
      <c r="C13" s="170"/>
      <c r="D13" s="170"/>
      <c r="E13" s="170"/>
      <c r="F13" s="170"/>
      <c r="G13" s="170"/>
      <c r="H13" s="170"/>
      <c r="I13" s="170"/>
      <c r="J13" s="170"/>
      <c r="K13" s="170"/>
      <c r="L13" s="170"/>
      <c r="M13" s="170"/>
      <c r="N13" s="170"/>
      <c r="O13" s="170"/>
      <c r="P13" s="170"/>
      <c r="Q13" s="170"/>
      <c r="R13" s="170"/>
      <c r="S13" s="170"/>
      <c r="T13" s="170"/>
      <c r="U13" s="170"/>
      <c r="V13" s="170"/>
      <c r="W13" s="170"/>
      <c r="X13" s="170"/>
      <c r="Y13" s="170"/>
      <c r="Z13" s="170"/>
      <c r="AA13" s="170"/>
      <c r="AB13" s="170"/>
      <c r="AC13" s="171"/>
      <c r="AD13" s="178"/>
      <c r="AE13" s="179"/>
      <c r="AF13" s="179"/>
      <c r="AG13" s="179"/>
      <c r="AH13" s="179"/>
      <c r="AI13" s="180"/>
      <c r="AK13" s="27"/>
      <c r="AL13" s="162"/>
      <c r="AM13" s="162"/>
      <c r="AN13" s="162"/>
      <c r="AO13" s="162"/>
      <c r="AP13" s="162"/>
      <c r="AQ13" s="162"/>
      <c r="AR13" s="162"/>
      <c r="AS13" s="162"/>
      <c r="AT13" s="162"/>
      <c r="AU13" s="162"/>
      <c r="AV13" s="27"/>
      <c r="AW13" s="48"/>
      <c r="AX13" s="48"/>
      <c r="AY13" s="48"/>
      <c r="AZ13" s="48"/>
      <c r="BA13" s="48"/>
      <c r="BB13" s="48"/>
    </row>
    <row r="14" spans="1:54" ht="14.25" customHeight="1" thickBot="1" x14ac:dyDescent="0.6">
      <c r="A14" s="28"/>
      <c r="B14" s="28"/>
      <c r="C14" s="28"/>
      <c r="D14" s="28"/>
      <c r="E14" s="28"/>
      <c r="F14" s="28"/>
      <c r="G14" s="28"/>
      <c r="H14" s="28"/>
      <c r="I14" s="28"/>
      <c r="J14" s="28"/>
      <c r="K14" s="28"/>
      <c r="L14" s="28"/>
      <c r="M14" s="28"/>
      <c r="N14" s="28"/>
      <c r="O14" s="28"/>
      <c r="P14" s="28"/>
      <c r="Q14" s="28"/>
      <c r="R14" s="28"/>
      <c r="S14" s="28"/>
      <c r="T14" s="28"/>
      <c r="U14" s="28"/>
      <c r="V14" s="28"/>
      <c r="W14" s="28"/>
      <c r="X14" s="28"/>
      <c r="Y14" s="28"/>
      <c r="Z14" s="28"/>
      <c r="AA14" s="28"/>
      <c r="AB14" s="28"/>
      <c r="AC14" s="28"/>
      <c r="AD14" s="28"/>
      <c r="AE14" s="28"/>
      <c r="AF14" s="28"/>
      <c r="AG14" s="28"/>
      <c r="AH14" s="28"/>
      <c r="AK14" s="27"/>
      <c r="AL14" s="162"/>
      <c r="AM14" s="162"/>
      <c r="AN14" s="162"/>
      <c r="AO14" s="162"/>
      <c r="AP14" s="162"/>
      <c r="AQ14" s="162"/>
      <c r="AR14" s="162"/>
      <c r="AS14" s="162"/>
      <c r="AT14" s="162"/>
      <c r="AU14" s="162"/>
      <c r="AV14" s="27"/>
    </row>
    <row r="15" spans="1:54" ht="14.25" customHeight="1" x14ac:dyDescent="0.55000000000000004">
      <c r="A15" s="181" t="s">
        <v>61</v>
      </c>
      <c r="B15" s="182"/>
      <c r="C15" s="182"/>
      <c r="D15" s="182"/>
      <c r="E15" s="182"/>
      <c r="F15" s="182"/>
      <c r="G15" s="182"/>
      <c r="H15" s="182"/>
      <c r="I15" s="182"/>
      <c r="J15" s="182"/>
      <c r="K15" s="182"/>
      <c r="L15" s="182"/>
      <c r="M15" s="182"/>
      <c r="N15" s="182"/>
      <c r="O15" s="182"/>
      <c r="P15" s="182"/>
      <c r="Q15" s="183"/>
      <c r="R15" s="28"/>
      <c r="S15" s="190" t="s">
        <v>62</v>
      </c>
      <c r="T15" s="191"/>
      <c r="U15" s="191"/>
      <c r="V15" s="191"/>
      <c r="W15" s="191"/>
      <c r="X15" s="191"/>
      <c r="Y15" s="191"/>
      <c r="Z15" s="191"/>
      <c r="AA15" s="191"/>
      <c r="AB15" s="191"/>
      <c r="AC15" s="191"/>
      <c r="AD15" s="191"/>
      <c r="AE15" s="191"/>
      <c r="AF15" s="191"/>
      <c r="AG15" s="191"/>
      <c r="AH15" s="191"/>
      <c r="AI15" s="192"/>
      <c r="AK15" s="27"/>
      <c r="AL15" s="162"/>
      <c r="AM15" s="162"/>
      <c r="AN15" s="162"/>
      <c r="AO15" s="162"/>
      <c r="AP15" s="162"/>
      <c r="AQ15" s="162"/>
      <c r="AR15" s="162"/>
      <c r="AS15" s="162"/>
      <c r="AT15" s="162"/>
      <c r="AU15" s="162"/>
      <c r="AV15" s="27"/>
    </row>
    <row r="16" spans="1:54" ht="26.25" customHeight="1" x14ac:dyDescent="0.55000000000000004">
      <c r="A16" s="184"/>
      <c r="B16" s="185"/>
      <c r="C16" s="185"/>
      <c r="D16" s="185"/>
      <c r="E16" s="185"/>
      <c r="F16" s="185"/>
      <c r="G16" s="185"/>
      <c r="H16" s="185"/>
      <c r="I16" s="185"/>
      <c r="J16" s="185"/>
      <c r="K16" s="185"/>
      <c r="L16" s="185"/>
      <c r="M16" s="185"/>
      <c r="N16" s="185"/>
      <c r="O16" s="185"/>
      <c r="P16" s="185"/>
      <c r="Q16" s="186"/>
      <c r="S16" s="193"/>
      <c r="T16" s="185"/>
      <c r="U16" s="185"/>
      <c r="V16" s="185"/>
      <c r="W16" s="185"/>
      <c r="X16" s="185"/>
      <c r="Y16" s="185"/>
      <c r="Z16" s="185"/>
      <c r="AA16" s="185"/>
      <c r="AB16" s="185"/>
      <c r="AC16" s="185"/>
      <c r="AD16" s="185"/>
      <c r="AE16" s="185"/>
      <c r="AF16" s="185"/>
      <c r="AG16" s="185"/>
      <c r="AH16" s="185"/>
      <c r="AI16" s="194"/>
      <c r="AK16" s="27"/>
      <c r="AL16" s="162"/>
      <c r="AM16" s="162"/>
      <c r="AN16" s="162"/>
      <c r="AO16" s="162"/>
      <c r="AP16" s="162"/>
      <c r="AQ16" s="162"/>
      <c r="AR16" s="162"/>
      <c r="AS16" s="162"/>
      <c r="AT16" s="162"/>
      <c r="AU16" s="162"/>
      <c r="AV16" s="27"/>
    </row>
    <row r="17" spans="1:48" ht="26.25" customHeight="1" x14ac:dyDescent="0.55000000000000004">
      <c r="A17" s="184"/>
      <c r="B17" s="185"/>
      <c r="C17" s="185"/>
      <c r="D17" s="185"/>
      <c r="E17" s="185"/>
      <c r="F17" s="185"/>
      <c r="G17" s="185"/>
      <c r="H17" s="185"/>
      <c r="I17" s="185"/>
      <c r="J17" s="185"/>
      <c r="K17" s="185"/>
      <c r="L17" s="185"/>
      <c r="M17" s="185"/>
      <c r="N17" s="185"/>
      <c r="O17" s="185"/>
      <c r="P17" s="185"/>
      <c r="Q17" s="186"/>
      <c r="S17" s="193"/>
      <c r="T17" s="185"/>
      <c r="U17" s="185"/>
      <c r="V17" s="185"/>
      <c r="W17" s="185"/>
      <c r="X17" s="185"/>
      <c r="Y17" s="185"/>
      <c r="Z17" s="185"/>
      <c r="AA17" s="185"/>
      <c r="AB17" s="185"/>
      <c r="AC17" s="185"/>
      <c r="AD17" s="185"/>
      <c r="AE17" s="185"/>
      <c r="AF17" s="185"/>
      <c r="AG17" s="185"/>
      <c r="AH17" s="185"/>
      <c r="AI17" s="194"/>
      <c r="AK17" s="27"/>
      <c r="AL17" s="162"/>
      <c r="AM17" s="162"/>
      <c r="AN17" s="162"/>
      <c r="AO17" s="162"/>
      <c r="AP17" s="162"/>
      <c r="AQ17" s="162"/>
      <c r="AR17" s="162"/>
      <c r="AS17" s="162"/>
      <c r="AT17" s="162"/>
      <c r="AU17" s="162"/>
      <c r="AV17" s="27"/>
    </row>
    <row r="18" spans="1:48" ht="37.5" customHeight="1" x14ac:dyDescent="0.55000000000000004">
      <c r="A18" s="184"/>
      <c r="B18" s="185"/>
      <c r="C18" s="185"/>
      <c r="D18" s="185"/>
      <c r="E18" s="185"/>
      <c r="F18" s="185"/>
      <c r="G18" s="185"/>
      <c r="H18" s="185"/>
      <c r="I18" s="185"/>
      <c r="J18" s="185"/>
      <c r="K18" s="185"/>
      <c r="L18" s="185"/>
      <c r="M18" s="185"/>
      <c r="N18" s="185"/>
      <c r="O18" s="185"/>
      <c r="P18" s="185"/>
      <c r="Q18" s="186"/>
      <c r="R18" s="29" t="s">
        <v>34</v>
      </c>
      <c r="S18" s="193"/>
      <c r="T18" s="185"/>
      <c r="U18" s="185"/>
      <c r="V18" s="185"/>
      <c r="W18" s="185"/>
      <c r="X18" s="185"/>
      <c r="Y18" s="185"/>
      <c r="Z18" s="185"/>
      <c r="AA18" s="185"/>
      <c r="AB18" s="185"/>
      <c r="AC18" s="185"/>
      <c r="AD18" s="185"/>
      <c r="AE18" s="185"/>
      <c r="AF18" s="185"/>
      <c r="AG18" s="185"/>
      <c r="AH18" s="185"/>
      <c r="AI18" s="194"/>
      <c r="AK18" s="27"/>
      <c r="AL18" s="162"/>
      <c r="AM18" s="162"/>
      <c r="AN18" s="162"/>
      <c r="AO18" s="162"/>
      <c r="AP18" s="162"/>
      <c r="AQ18" s="162"/>
      <c r="AR18" s="162"/>
      <c r="AS18" s="162"/>
      <c r="AT18" s="162"/>
      <c r="AU18" s="162"/>
      <c r="AV18" s="27"/>
    </row>
    <row r="19" spans="1:48" ht="58.5" customHeight="1" x14ac:dyDescent="0.55000000000000004">
      <c r="A19" s="184"/>
      <c r="B19" s="185"/>
      <c r="C19" s="185"/>
      <c r="D19" s="185"/>
      <c r="E19" s="185"/>
      <c r="F19" s="185"/>
      <c r="G19" s="185"/>
      <c r="H19" s="185"/>
      <c r="I19" s="185"/>
      <c r="J19" s="185"/>
      <c r="K19" s="185"/>
      <c r="L19" s="185"/>
      <c r="M19" s="185"/>
      <c r="N19" s="185"/>
      <c r="O19" s="185"/>
      <c r="P19" s="185"/>
      <c r="Q19" s="186"/>
      <c r="S19" s="193"/>
      <c r="T19" s="185"/>
      <c r="U19" s="185"/>
      <c r="V19" s="185"/>
      <c r="W19" s="185"/>
      <c r="X19" s="185"/>
      <c r="Y19" s="185"/>
      <c r="Z19" s="185"/>
      <c r="AA19" s="185"/>
      <c r="AB19" s="185"/>
      <c r="AC19" s="185"/>
      <c r="AD19" s="185"/>
      <c r="AE19" s="185"/>
      <c r="AF19" s="185"/>
      <c r="AG19" s="185"/>
      <c r="AH19" s="185"/>
      <c r="AI19" s="194"/>
      <c r="AK19" s="27"/>
      <c r="AL19" s="162"/>
      <c r="AM19" s="162"/>
      <c r="AN19" s="162"/>
      <c r="AO19" s="162"/>
      <c r="AP19" s="162"/>
      <c r="AQ19" s="162"/>
      <c r="AR19" s="162"/>
      <c r="AS19" s="162"/>
      <c r="AT19" s="162"/>
      <c r="AU19" s="162"/>
      <c r="AV19" s="27"/>
    </row>
    <row r="20" spans="1:48" ht="69.75" customHeight="1" thickBot="1" x14ac:dyDescent="0.6">
      <c r="A20" s="187"/>
      <c r="B20" s="188"/>
      <c r="C20" s="188"/>
      <c r="D20" s="188"/>
      <c r="E20" s="188"/>
      <c r="F20" s="188"/>
      <c r="G20" s="188"/>
      <c r="H20" s="188"/>
      <c r="I20" s="188"/>
      <c r="J20" s="188"/>
      <c r="K20" s="188"/>
      <c r="L20" s="188"/>
      <c r="M20" s="188"/>
      <c r="N20" s="188"/>
      <c r="O20" s="188"/>
      <c r="P20" s="188"/>
      <c r="Q20" s="189"/>
      <c r="S20" s="195"/>
      <c r="T20" s="196"/>
      <c r="U20" s="196"/>
      <c r="V20" s="196"/>
      <c r="W20" s="196"/>
      <c r="X20" s="196"/>
      <c r="Y20" s="196"/>
      <c r="Z20" s="196"/>
      <c r="AA20" s="196"/>
      <c r="AB20" s="196"/>
      <c r="AC20" s="196"/>
      <c r="AD20" s="196"/>
      <c r="AE20" s="196"/>
      <c r="AF20" s="196"/>
      <c r="AG20" s="196"/>
      <c r="AH20" s="196"/>
      <c r="AI20" s="197"/>
      <c r="AK20" s="27"/>
      <c r="AL20" s="162"/>
      <c r="AM20" s="162"/>
      <c r="AN20" s="162"/>
      <c r="AO20" s="162"/>
      <c r="AP20" s="162"/>
      <c r="AQ20" s="162"/>
      <c r="AR20" s="162"/>
      <c r="AS20" s="162"/>
      <c r="AT20" s="162"/>
      <c r="AU20" s="162"/>
      <c r="AV20" s="27"/>
    </row>
    <row r="21" spans="1:48" ht="35.25" customHeight="1" x14ac:dyDescent="0.55000000000000004">
      <c r="A21" s="30"/>
      <c r="B21" s="30"/>
      <c r="C21" s="30"/>
      <c r="D21" s="30"/>
      <c r="E21" s="30"/>
      <c r="F21" s="30"/>
      <c r="G21" s="30"/>
      <c r="H21" s="30"/>
      <c r="I21" s="30"/>
      <c r="J21" s="30"/>
      <c r="K21" s="30"/>
      <c r="L21" s="30"/>
      <c r="M21" s="30"/>
      <c r="N21" s="30"/>
      <c r="O21" s="30"/>
      <c r="P21" s="30"/>
      <c r="Q21" s="30"/>
      <c r="S21" s="31"/>
      <c r="T21" s="31"/>
      <c r="U21" s="31"/>
      <c r="V21" s="31"/>
      <c r="W21" s="31"/>
      <c r="X21" s="31"/>
      <c r="Y21" s="31"/>
      <c r="Z21" s="31"/>
      <c r="AA21" s="31"/>
      <c r="AB21" s="31"/>
      <c r="AC21" s="31"/>
      <c r="AD21" s="31"/>
      <c r="AE21" s="31"/>
      <c r="AF21" s="31"/>
      <c r="AG21" s="31"/>
      <c r="AK21" s="27"/>
      <c r="AL21" s="162"/>
      <c r="AM21" s="162"/>
      <c r="AN21" s="162"/>
      <c r="AO21" s="162"/>
      <c r="AP21" s="162"/>
      <c r="AQ21" s="162"/>
      <c r="AR21" s="162"/>
      <c r="AS21" s="162"/>
      <c r="AT21" s="162"/>
      <c r="AU21" s="162"/>
      <c r="AV21" s="27"/>
    </row>
    <row r="22" spans="1:48" ht="49.5" customHeight="1" thickBot="1" x14ac:dyDescent="0.6">
      <c r="A22" s="89" t="s">
        <v>50</v>
      </c>
      <c r="B22" s="90"/>
      <c r="C22" s="90"/>
      <c r="D22" s="90"/>
      <c r="E22" s="90"/>
      <c r="F22" s="90"/>
      <c r="G22" s="90"/>
      <c r="H22" s="90"/>
      <c r="I22" s="90"/>
      <c r="J22" s="90"/>
      <c r="K22" s="90"/>
      <c r="L22" s="90"/>
      <c r="M22" s="90"/>
      <c r="N22" s="90"/>
      <c r="O22" s="90"/>
      <c r="P22" s="90"/>
      <c r="Q22" s="114"/>
      <c r="S22" s="149" t="s">
        <v>36</v>
      </c>
      <c r="T22" s="149"/>
      <c r="U22" s="149"/>
      <c r="V22" s="149"/>
      <c r="W22" s="149"/>
      <c r="X22" s="149"/>
      <c r="Y22" s="149"/>
      <c r="Z22" s="149"/>
      <c r="AA22" s="149"/>
      <c r="AB22" s="149"/>
      <c r="AC22" s="149"/>
      <c r="AD22" s="149"/>
      <c r="AE22" s="149"/>
      <c r="AF22" s="149"/>
      <c r="AG22" s="149"/>
      <c r="AH22" s="149"/>
      <c r="AI22" s="149"/>
      <c r="AJ22" s="32"/>
      <c r="AK22" s="27"/>
      <c r="AL22" s="162"/>
      <c r="AM22" s="162"/>
      <c r="AN22" s="162"/>
      <c r="AO22" s="162"/>
      <c r="AP22" s="162"/>
      <c r="AQ22" s="162"/>
      <c r="AR22" s="162"/>
      <c r="AS22" s="162"/>
      <c r="AT22" s="162"/>
      <c r="AU22" s="162"/>
      <c r="AV22" s="27"/>
    </row>
    <row r="23" spans="1:48" ht="49.5" customHeight="1" thickBot="1" x14ac:dyDescent="0.6">
      <c r="A23" s="89" t="s">
        <v>32</v>
      </c>
      <c r="B23" s="90"/>
      <c r="C23" s="114"/>
      <c r="D23" s="198" t="s">
        <v>46</v>
      </c>
      <c r="E23" s="199"/>
      <c r="F23" s="199"/>
      <c r="G23" s="199"/>
      <c r="H23" s="199"/>
      <c r="I23" s="199"/>
      <c r="J23" s="199"/>
      <c r="K23" s="199"/>
      <c r="L23" s="199"/>
      <c r="M23" s="199"/>
      <c r="N23" s="199"/>
      <c r="O23" s="143"/>
      <c r="P23" s="144"/>
      <c r="Q23" s="145"/>
      <c r="R23" s="33"/>
      <c r="S23" s="89" t="s">
        <v>32</v>
      </c>
      <c r="T23" s="90"/>
      <c r="U23" s="114"/>
      <c r="V23" s="133" t="s">
        <v>60</v>
      </c>
      <c r="W23" s="134"/>
      <c r="X23" s="134"/>
      <c r="Y23" s="134"/>
      <c r="Z23" s="135"/>
      <c r="AA23" s="136" t="s">
        <v>59</v>
      </c>
      <c r="AB23" s="136"/>
      <c r="AC23" s="136"/>
      <c r="AD23" s="136"/>
      <c r="AE23" s="137" t="s">
        <v>54</v>
      </c>
      <c r="AF23" s="151" t="s">
        <v>58</v>
      </c>
      <c r="AG23" s="151"/>
      <c r="AH23" s="151"/>
      <c r="AI23" s="152"/>
      <c r="AJ23" s="32"/>
      <c r="AK23" s="27"/>
      <c r="AL23" s="162"/>
      <c r="AM23" s="162"/>
      <c r="AN23" s="162"/>
      <c r="AO23" s="162"/>
      <c r="AP23" s="162"/>
      <c r="AQ23" s="162"/>
      <c r="AR23" s="162"/>
      <c r="AS23" s="162"/>
      <c r="AT23" s="162"/>
      <c r="AU23" s="162"/>
      <c r="AV23" s="27"/>
    </row>
    <row r="24" spans="1:48" ht="57" customHeight="1" thickBot="1" x14ac:dyDescent="0.6">
      <c r="A24" s="115"/>
      <c r="B24" s="116"/>
      <c r="C24" s="117"/>
      <c r="D24" s="200"/>
      <c r="E24" s="201"/>
      <c r="F24" s="201"/>
      <c r="G24" s="201"/>
      <c r="H24" s="201"/>
      <c r="I24" s="201"/>
      <c r="J24" s="201"/>
      <c r="K24" s="201"/>
      <c r="L24" s="201"/>
      <c r="M24" s="201"/>
      <c r="N24" s="201"/>
      <c r="O24" s="146"/>
      <c r="P24" s="147"/>
      <c r="Q24" s="148"/>
      <c r="R24" s="33"/>
      <c r="S24" s="115"/>
      <c r="T24" s="116"/>
      <c r="U24" s="117"/>
      <c r="V24" s="105" t="s">
        <v>35</v>
      </c>
      <c r="W24" s="106"/>
      <c r="X24" s="106"/>
      <c r="Y24" s="106"/>
      <c r="Z24" s="106"/>
      <c r="AA24" s="153">
        <f>SUM(C70,F70,I70,L70,O70,R70,U70,X70,AA70,AD70,AG70,AJ70)</f>
        <v>0</v>
      </c>
      <c r="AB24" s="153"/>
      <c r="AC24" s="153"/>
      <c r="AD24" s="153"/>
      <c r="AE24" s="138"/>
      <c r="AF24" s="154"/>
      <c r="AG24" s="155"/>
      <c r="AH24" s="155"/>
      <c r="AI24" s="156"/>
      <c r="AJ24" s="32"/>
      <c r="AK24" s="27"/>
      <c r="AL24" s="162"/>
      <c r="AM24" s="162"/>
      <c r="AN24" s="162"/>
      <c r="AO24" s="162"/>
      <c r="AP24" s="162"/>
      <c r="AQ24" s="162"/>
      <c r="AR24" s="162"/>
      <c r="AS24" s="162"/>
      <c r="AT24" s="162"/>
      <c r="AU24" s="162"/>
      <c r="AV24" s="27"/>
    </row>
    <row r="25" spans="1:48" ht="64.5" customHeight="1" x14ac:dyDescent="0.55000000000000004">
      <c r="A25" s="118"/>
      <c r="B25" s="119"/>
      <c r="C25" s="120"/>
      <c r="D25" s="84" t="s">
        <v>45</v>
      </c>
      <c r="E25" s="84"/>
      <c r="F25" s="84"/>
      <c r="G25" s="84"/>
      <c r="H25" s="84"/>
      <c r="I25" s="84"/>
      <c r="J25" s="84"/>
      <c r="K25" s="84"/>
      <c r="L25" s="84"/>
      <c r="M25" s="84"/>
      <c r="N25" s="85"/>
      <c r="O25" s="157">
        <f>IF($AD$13="",1607,$AD$13)*(O23/35)</f>
        <v>0</v>
      </c>
      <c r="P25" s="158"/>
      <c r="Q25" s="159"/>
      <c r="R25" s="20"/>
      <c r="S25" s="118"/>
      <c r="T25" s="119"/>
      <c r="U25" s="120"/>
      <c r="V25" s="105" t="s">
        <v>31</v>
      </c>
      <c r="W25" s="106"/>
      <c r="X25" s="106"/>
      <c r="Y25" s="106"/>
      <c r="Z25" s="106"/>
      <c r="AA25" s="112">
        <f>35*(AA24/IF(AD13="",1607,AD13))</f>
        <v>0</v>
      </c>
      <c r="AB25" s="112"/>
      <c r="AC25" s="112"/>
      <c r="AD25" s="112"/>
      <c r="AE25" s="139"/>
      <c r="AF25" s="103">
        <f>35*(AF24/IF(AD13="",1607,AD13))</f>
        <v>0</v>
      </c>
      <c r="AG25" s="103"/>
      <c r="AH25" s="103"/>
      <c r="AI25" s="104"/>
      <c r="AJ25" s="32"/>
      <c r="AK25" s="27"/>
      <c r="AL25" s="162"/>
      <c r="AM25" s="162"/>
      <c r="AN25" s="162"/>
      <c r="AO25" s="162"/>
      <c r="AP25" s="162"/>
      <c r="AQ25" s="162"/>
      <c r="AR25" s="162"/>
      <c r="AS25" s="162"/>
      <c r="AT25" s="162"/>
      <c r="AU25" s="162"/>
      <c r="AV25" s="27"/>
    </row>
    <row r="26" spans="1:48" ht="49.5" customHeight="1" x14ac:dyDescent="0.55000000000000004">
      <c r="A26" s="80" t="s">
        <v>30</v>
      </c>
      <c r="B26" s="81"/>
      <c r="C26" s="82"/>
      <c r="D26" s="142" t="s">
        <v>48</v>
      </c>
      <c r="E26" s="142"/>
      <c r="F26" s="142"/>
      <c r="G26" s="142"/>
      <c r="H26" s="142"/>
      <c r="I26" s="142"/>
      <c r="J26" s="142"/>
      <c r="K26" s="142"/>
      <c r="L26" s="142"/>
      <c r="M26" s="142"/>
      <c r="N26" s="142"/>
      <c r="O26" s="112" t="str">
        <f>IF(O23="","",SUM(D70,G70,J70,M70,P70,S70,V70,Y70,AB70,AE70,AH70,AK70))</f>
        <v/>
      </c>
      <c r="P26" s="112"/>
      <c r="Q26" s="112"/>
      <c r="S26" s="80" t="s">
        <v>30</v>
      </c>
      <c r="T26" s="81"/>
      <c r="U26" s="82"/>
      <c r="V26" s="49" t="s">
        <v>35</v>
      </c>
      <c r="W26" s="49"/>
      <c r="X26" s="49"/>
      <c r="Y26" s="49"/>
      <c r="Z26" s="49"/>
      <c r="AA26" s="86">
        <f>SUM(D70,G70,J70,M70,P70,S70,V70,Y70,AB70,AE70,AH70,AK70)</f>
        <v>0</v>
      </c>
      <c r="AB26" s="87"/>
      <c r="AC26" s="87"/>
      <c r="AD26" s="87"/>
      <c r="AE26" s="87"/>
      <c r="AF26" s="87"/>
      <c r="AG26" s="87"/>
      <c r="AH26" s="87"/>
      <c r="AI26" s="88"/>
      <c r="AJ26" s="32"/>
      <c r="AK26" s="27"/>
      <c r="AL26" s="162"/>
      <c r="AM26" s="162"/>
      <c r="AN26" s="162"/>
      <c r="AO26" s="162"/>
      <c r="AP26" s="162"/>
      <c r="AQ26" s="162"/>
      <c r="AR26" s="162"/>
      <c r="AS26" s="162"/>
      <c r="AT26" s="162"/>
      <c r="AU26" s="162"/>
      <c r="AV26" s="27"/>
    </row>
    <row r="27" spans="1:48" ht="49.5" customHeight="1" x14ac:dyDescent="0.55000000000000004">
      <c r="A27" s="34"/>
      <c r="B27" s="34"/>
      <c r="C27" s="34"/>
      <c r="D27" s="34"/>
      <c r="E27" s="34"/>
      <c r="F27" s="34"/>
      <c r="G27" s="34"/>
      <c r="H27" s="34"/>
      <c r="I27" s="35" t="s">
        <v>54</v>
      </c>
      <c r="J27" s="34"/>
      <c r="K27" s="34"/>
      <c r="L27" s="15"/>
      <c r="M27" s="15"/>
      <c r="N27" s="15"/>
      <c r="O27" s="15"/>
      <c r="P27" s="15"/>
      <c r="Q27" s="34"/>
      <c r="S27" s="34"/>
      <c r="T27" s="34"/>
      <c r="U27" s="34"/>
      <c r="V27" s="34"/>
      <c r="W27" s="34"/>
      <c r="X27" s="34"/>
      <c r="Y27" s="34"/>
      <c r="Z27" s="34"/>
      <c r="AA27" s="36" t="s">
        <v>34</v>
      </c>
      <c r="AB27" s="34"/>
      <c r="AC27" s="34"/>
      <c r="AD27" s="34"/>
      <c r="AE27" s="34"/>
      <c r="AF27" s="34"/>
      <c r="AG27" s="34"/>
      <c r="AH27" s="34"/>
      <c r="AI27" s="34"/>
      <c r="AJ27" s="32"/>
      <c r="AK27" s="27"/>
      <c r="AL27" s="162"/>
      <c r="AM27" s="162"/>
      <c r="AN27" s="162"/>
      <c r="AO27" s="162"/>
      <c r="AP27" s="162"/>
      <c r="AQ27" s="162"/>
      <c r="AR27" s="162"/>
      <c r="AS27" s="162"/>
      <c r="AT27" s="162"/>
      <c r="AU27" s="162"/>
      <c r="AV27" s="27"/>
    </row>
    <row r="28" spans="1:48" ht="49.5" customHeight="1" thickBot="1" x14ac:dyDescent="0.6">
      <c r="A28" s="149" t="s">
        <v>33</v>
      </c>
      <c r="B28" s="149"/>
      <c r="C28" s="149"/>
      <c r="D28" s="149"/>
      <c r="E28" s="149"/>
      <c r="F28" s="149"/>
      <c r="G28" s="149"/>
      <c r="H28" s="149"/>
      <c r="I28" s="149"/>
      <c r="J28" s="149"/>
      <c r="K28" s="149"/>
      <c r="L28" s="149"/>
      <c r="M28" s="149"/>
      <c r="N28" s="149"/>
      <c r="O28" s="150"/>
      <c r="P28" s="150"/>
      <c r="Q28" s="150"/>
      <c r="S28" s="149" t="s">
        <v>63</v>
      </c>
      <c r="T28" s="149"/>
      <c r="U28" s="149"/>
      <c r="V28" s="149"/>
      <c r="W28" s="149"/>
      <c r="X28" s="149"/>
      <c r="Y28" s="149"/>
      <c r="Z28" s="149"/>
      <c r="AA28" s="149"/>
      <c r="AB28" s="149"/>
      <c r="AC28" s="149"/>
      <c r="AD28" s="149"/>
      <c r="AE28" s="149"/>
      <c r="AF28" s="150"/>
      <c r="AG28" s="150"/>
      <c r="AH28" s="150"/>
      <c r="AI28" s="150"/>
      <c r="AJ28" s="32"/>
      <c r="AK28" s="27"/>
      <c r="AL28" s="162"/>
      <c r="AM28" s="162"/>
      <c r="AN28" s="162"/>
      <c r="AO28" s="162"/>
      <c r="AP28" s="162"/>
      <c r="AQ28" s="162"/>
      <c r="AR28" s="162"/>
      <c r="AS28" s="162"/>
      <c r="AT28" s="162"/>
      <c r="AU28" s="162"/>
      <c r="AV28" s="27"/>
    </row>
    <row r="29" spans="1:48" ht="142.5" customHeight="1" thickBot="1" x14ac:dyDescent="0.6">
      <c r="A29" s="89" t="s">
        <v>32</v>
      </c>
      <c r="B29" s="90"/>
      <c r="C29" s="114"/>
      <c r="D29" s="93" t="s">
        <v>56</v>
      </c>
      <c r="E29" s="94"/>
      <c r="F29" s="94"/>
      <c r="G29" s="94"/>
      <c r="H29" s="94"/>
      <c r="I29" s="94"/>
      <c r="J29" s="94"/>
      <c r="K29" s="94"/>
      <c r="L29" s="94"/>
      <c r="M29" s="94"/>
      <c r="N29" s="121"/>
      <c r="O29" s="123"/>
      <c r="P29" s="124"/>
      <c r="Q29" s="125"/>
      <c r="S29" s="89" t="s">
        <v>32</v>
      </c>
      <c r="T29" s="90"/>
      <c r="U29" s="114"/>
      <c r="V29" s="105" t="s">
        <v>55</v>
      </c>
      <c r="W29" s="106"/>
      <c r="X29" s="106"/>
      <c r="Y29" s="106"/>
      <c r="Z29" s="106"/>
      <c r="AA29" s="106"/>
      <c r="AB29" s="106"/>
      <c r="AC29" s="106"/>
      <c r="AD29" s="106"/>
      <c r="AE29" s="129"/>
      <c r="AF29" s="130"/>
      <c r="AG29" s="131"/>
      <c r="AH29" s="131"/>
      <c r="AI29" s="132"/>
      <c r="AJ29" s="32"/>
      <c r="AK29" s="27"/>
      <c r="AL29" s="162"/>
      <c r="AM29" s="162"/>
      <c r="AN29" s="162"/>
      <c r="AO29" s="162"/>
      <c r="AP29" s="162"/>
      <c r="AQ29" s="162"/>
      <c r="AR29" s="162"/>
      <c r="AS29" s="162"/>
      <c r="AT29" s="162"/>
      <c r="AU29" s="162"/>
      <c r="AV29" s="27"/>
    </row>
    <row r="30" spans="1:48" ht="48.75" customHeight="1" thickBot="1" x14ac:dyDescent="0.6">
      <c r="A30" s="115"/>
      <c r="B30" s="116"/>
      <c r="C30" s="117"/>
      <c r="D30" s="96"/>
      <c r="E30" s="97"/>
      <c r="F30" s="97"/>
      <c r="G30" s="97"/>
      <c r="H30" s="97"/>
      <c r="I30" s="97"/>
      <c r="J30" s="97"/>
      <c r="K30" s="97"/>
      <c r="L30" s="97"/>
      <c r="M30" s="97"/>
      <c r="N30" s="122"/>
      <c r="O30" s="126"/>
      <c r="P30" s="127"/>
      <c r="Q30" s="128"/>
      <c r="S30" s="115"/>
      <c r="T30" s="116"/>
      <c r="U30" s="116"/>
      <c r="V30" s="133" t="s">
        <v>60</v>
      </c>
      <c r="W30" s="134"/>
      <c r="X30" s="134"/>
      <c r="Y30" s="134"/>
      <c r="Z30" s="135"/>
      <c r="AA30" s="136" t="s">
        <v>59</v>
      </c>
      <c r="AB30" s="136"/>
      <c r="AC30" s="136"/>
      <c r="AD30" s="136"/>
      <c r="AE30" s="137" t="s">
        <v>54</v>
      </c>
      <c r="AF30" s="140" t="s">
        <v>58</v>
      </c>
      <c r="AG30" s="140"/>
      <c r="AH30" s="140"/>
      <c r="AI30" s="141"/>
      <c r="AJ30" s="32"/>
      <c r="AK30" s="27"/>
      <c r="AL30" s="162"/>
      <c r="AM30" s="162"/>
      <c r="AN30" s="162"/>
      <c r="AO30" s="162"/>
      <c r="AP30" s="162"/>
      <c r="AQ30" s="162"/>
      <c r="AR30" s="162"/>
      <c r="AS30" s="162"/>
      <c r="AT30" s="162"/>
      <c r="AU30" s="162"/>
      <c r="AV30" s="27"/>
    </row>
    <row r="31" spans="1:48" ht="49.5" customHeight="1" thickBot="1" x14ac:dyDescent="0.6">
      <c r="A31" s="115"/>
      <c r="B31" s="116"/>
      <c r="C31" s="117"/>
      <c r="D31" s="93" t="s">
        <v>47</v>
      </c>
      <c r="E31" s="94"/>
      <c r="F31" s="94"/>
      <c r="G31" s="94"/>
      <c r="H31" s="94"/>
      <c r="I31" s="94"/>
      <c r="J31" s="94"/>
      <c r="K31" s="94"/>
      <c r="L31" s="94"/>
      <c r="M31" s="94"/>
      <c r="N31" s="95"/>
      <c r="O31" s="99">
        <f>(IF($AD$13="",1607,$AD$13)*(O23/35))*(O29/360)</f>
        <v>0</v>
      </c>
      <c r="P31" s="100"/>
      <c r="Q31" s="101"/>
      <c r="S31" s="115"/>
      <c r="T31" s="116"/>
      <c r="U31" s="116"/>
      <c r="V31" s="105" t="s">
        <v>29</v>
      </c>
      <c r="W31" s="106"/>
      <c r="X31" s="106"/>
      <c r="Y31" s="106"/>
      <c r="Z31" s="106"/>
      <c r="AA31" s="107" t="str">
        <f>IF(AF29="","",SUM(C70,F70,I70,L70,O70,R70,U70,X70,AA70,AD70,AG70,AJ70))</f>
        <v/>
      </c>
      <c r="AB31" s="107"/>
      <c r="AC31" s="107"/>
      <c r="AD31" s="102"/>
      <c r="AE31" s="138"/>
      <c r="AF31" s="108"/>
      <c r="AG31" s="109"/>
      <c r="AH31" s="109"/>
      <c r="AI31" s="110"/>
      <c r="AJ31" s="32"/>
      <c r="AK31" s="27"/>
      <c r="AL31" s="162"/>
      <c r="AM31" s="162"/>
      <c r="AN31" s="162"/>
      <c r="AO31" s="162"/>
      <c r="AP31" s="162"/>
      <c r="AQ31" s="162"/>
      <c r="AR31" s="162"/>
      <c r="AS31" s="162"/>
      <c r="AT31" s="162"/>
      <c r="AU31" s="162"/>
      <c r="AV31" s="27"/>
    </row>
    <row r="32" spans="1:48" ht="45.75" customHeight="1" x14ac:dyDescent="0.55000000000000004">
      <c r="A32" s="118"/>
      <c r="B32" s="119"/>
      <c r="C32" s="120"/>
      <c r="D32" s="96"/>
      <c r="E32" s="97"/>
      <c r="F32" s="97"/>
      <c r="G32" s="97"/>
      <c r="H32" s="97"/>
      <c r="I32" s="97"/>
      <c r="J32" s="97"/>
      <c r="K32" s="97"/>
      <c r="L32" s="97"/>
      <c r="M32" s="97"/>
      <c r="N32" s="98"/>
      <c r="O32" s="102"/>
      <c r="P32" s="103"/>
      <c r="Q32" s="104"/>
      <c r="S32" s="118"/>
      <c r="T32" s="119"/>
      <c r="U32" s="119"/>
      <c r="V32" s="105" t="s">
        <v>31</v>
      </c>
      <c r="W32" s="106"/>
      <c r="X32" s="106"/>
      <c r="Y32" s="106"/>
      <c r="Z32" s="106"/>
      <c r="AA32" s="111" t="str">
        <f>IF(AF29="","",MIN(35,(AA31/(IF($AD$13="",1607,$AD$13)/360*$AF$29)*35)))</f>
        <v/>
      </c>
      <c r="AB32" s="112"/>
      <c r="AC32" s="112"/>
      <c r="AD32" s="112"/>
      <c r="AE32" s="139"/>
      <c r="AF32" s="113" t="str">
        <f>IF(AF29="","",MIN(35,(AF31/(IF($AD$13="",1607,$AD$13)/360*$AF$29)*35)))</f>
        <v/>
      </c>
      <c r="AG32" s="103"/>
      <c r="AH32" s="103"/>
      <c r="AI32" s="104"/>
      <c r="AJ32" s="32"/>
      <c r="AK32" s="27"/>
      <c r="AL32" s="162"/>
      <c r="AM32" s="162"/>
      <c r="AN32" s="162"/>
      <c r="AO32" s="162"/>
      <c r="AP32" s="162"/>
      <c r="AQ32" s="162"/>
      <c r="AR32" s="162"/>
      <c r="AS32" s="162"/>
      <c r="AT32" s="162"/>
      <c r="AU32" s="162"/>
      <c r="AV32" s="27"/>
    </row>
    <row r="33" spans="1:48" ht="60.75" customHeight="1" x14ac:dyDescent="0.55000000000000004">
      <c r="A33" s="80" t="s">
        <v>51</v>
      </c>
      <c r="B33" s="81"/>
      <c r="C33" s="82"/>
      <c r="D33" s="83" t="s">
        <v>52</v>
      </c>
      <c r="E33" s="84"/>
      <c r="F33" s="84"/>
      <c r="G33" s="84"/>
      <c r="H33" s="84"/>
      <c r="I33" s="84"/>
      <c r="J33" s="84"/>
      <c r="K33" s="84"/>
      <c r="L33" s="84"/>
      <c r="M33" s="84"/>
      <c r="N33" s="85"/>
      <c r="O33" s="86" t="str">
        <f>IF(O29="","",SUM(D70,G70,J70,M70,P70,S70,V70,Y70,AB70,AE70,AH70,AK70))</f>
        <v/>
      </c>
      <c r="P33" s="87"/>
      <c r="Q33" s="88"/>
      <c r="S33" s="89" t="s">
        <v>30</v>
      </c>
      <c r="T33" s="90"/>
      <c r="U33" s="90"/>
      <c r="V33" s="91" t="s">
        <v>29</v>
      </c>
      <c r="W33" s="92"/>
      <c r="X33" s="92"/>
      <c r="Y33" s="92"/>
      <c r="Z33" s="92"/>
      <c r="AA33" s="86" t="str">
        <f>IF(AF29="","",SUM(D70,G70,J70,M70,P70,S70,V70,Y70,AB70,AE70,AH70,AK70))</f>
        <v/>
      </c>
      <c r="AB33" s="87"/>
      <c r="AC33" s="87"/>
      <c r="AD33" s="87"/>
      <c r="AE33" s="87"/>
      <c r="AF33" s="87"/>
      <c r="AG33" s="87"/>
      <c r="AH33" s="87"/>
      <c r="AI33" s="88"/>
      <c r="AJ33" s="32"/>
      <c r="AK33" s="27"/>
      <c r="AL33" s="162"/>
      <c r="AM33" s="162"/>
      <c r="AN33" s="162"/>
      <c r="AO33" s="162"/>
      <c r="AP33" s="162"/>
      <c r="AQ33" s="162"/>
      <c r="AR33" s="162"/>
      <c r="AS33" s="162"/>
      <c r="AT33" s="162"/>
      <c r="AU33" s="162"/>
      <c r="AV33" s="27"/>
    </row>
    <row r="34" spans="1:48" ht="34.5" customHeight="1" thickBot="1" x14ac:dyDescent="0.6">
      <c r="A34" s="37"/>
      <c r="B34" s="38"/>
      <c r="C34" s="38"/>
      <c r="D34" s="38"/>
      <c r="E34" s="38"/>
      <c r="F34" s="38"/>
      <c r="G34" s="38"/>
      <c r="H34" s="38"/>
      <c r="I34" s="38"/>
      <c r="J34" s="38"/>
      <c r="K34" s="38"/>
      <c r="L34" s="38"/>
      <c r="M34" s="38"/>
      <c r="N34" s="38"/>
      <c r="O34" s="38"/>
      <c r="P34" s="38"/>
      <c r="Q34" s="38"/>
      <c r="R34" s="39"/>
      <c r="S34" s="38"/>
      <c r="T34" s="38"/>
      <c r="U34" s="38"/>
      <c r="V34" s="38"/>
      <c r="W34" s="38"/>
      <c r="X34" s="38"/>
      <c r="Y34" s="38"/>
      <c r="Z34" s="38"/>
      <c r="AA34" s="38"/>
      <c r="AB34" s="38"/>
      <c r="AC34" s="38"/>
      <c r="AD34" s="38"/>
      <c r="AE34" s="38"/>
      <c r="AF34" s="38"/>
      <c r="AG34" s="38"/>
      <c r="AH34" s="38"/>
      <c r="AI34" s="38"/>
      <c r="AJ34" s="32"/>
      <c r="AK34" s="27"/>
      <c r="AL34" s="162"/>
      <c r="AM34" s="162"/>
      <c r="AN34" s="162"/>
      <c r="AO34" s="162"/>
      <c r="AP34" s="162"/>
      <c r="AQ34" s="162"/>
      <c r="AR34" s="162"/>
      <c r="AS34" s="162"/>
      <c r="AT34" s="162"/>
      <c r="AU34" s="162"/>
      <c r="AV34" s="27"/>
    </row>
    <row r="35" spans="1:48" ht="63" customHeight="1" thickBot="1" x14ac:dyDescent="0.6">
      <c r="A35" s="74" t="s">
        <v>53</v>
      </c>
      <c r="B35" s="75"/>
      <c r="C35" s="75"/>
      <c r="D35" s="75"/>
      <c r="E35" s="75"/>
      <c r="F35" s="75"/>
      <c r="G35" s="75"/>
      <c r="H35" s="75"/>
      <c r="I35" s="75"/>
      <c r="J35" s="75"/>
      <c r="K35" s="75"/>
      <c r="L35" s="75"/>
      <c r="M35" s="75"/>
      <c r="N35" s="75"/>
      <c r="O35" s="75"/>
      <c r="P35" s="75"/>
      <c r="Q35" s="75"/>
      <c r="R35" s="75"/>
      <c r="S35" s="75"/>
      <c r="T35" s="75"/>
      <c r="U35" s="75"/>
      <c r="V35" s="75"/>
      <c r="W35" s="75"/>
      <c r="X35" s="75"/>
      <c r="Y35" s="75"/>
      <c r="Z35" s="75"/>
      <c r="AA35" s="75"/>
      <c r="AB35" s="75"/>
      <c r="AC35" s="75"/>
      <c r="AD35" s="75"/>
      <c r="AE35" s="75"/>
      <c r="AF35" s="75"/>
      <c r="AG35" s="75"/>
      <c r="AH35" s="75"/>
      <c r="AI35" s="75"/>
      <c r="AJ35" s="75"/>
      <c r="AK35" s="76"/>
      <c r="AL35" s="27"/>
      <c r="AM35" s="27"/>
      <c r="AN35" s="27"/>
      <c r="AO35" s="27"/>
      <c r="AP35" s="27"/>
      <c r="AQ35" s="27"/>
      <c r="AR35" s="27"/>
      <c r="AS35" s="27"/>
      <c r="AT35" s="27"/>
      <c r="AU35" s="27"/>
      <c r="AV35" s="27"/>
    </row>
    <row r="36" spans="1:48" ht="39.75" customHeight="1" x14ac:dyDescent="0.25"/>
    <row r="37" spans="1:48" ht="35.1" customHeight="1" x14ac:dyDescent="0.25">
      <c r="A37" s="14">
        <v>2027</v>
      </c>
      <c r="B37" s="77" t="s">
        <v>28</v>
      </c>
      <c r="C37" s="78"/>
      <c r="D37" s="79"/>
      <c r="E37" s="77" t="s">
        <v>27</v>
      </c>
      <c r="F37" s="78"/>
      <c r="G37" s="79"/>
      <c r="H37" s="77" t="s">
        <v>26</v>
      </c>
      <c r="I37" s="78"/>
      <c r="J37" s="79"/>
      <c r="K37" s="77" t="s">
        <v>25</v>
      </c>
      <c r="L37" s="78"/>
      <c r="M37" s="79"/>
      <c r="N37" s="77" t="s">
        <v>24</v>
      </c>
      <c r="O37" s="78"/>
      <c r="P37" s="79"/>
      <c r="Q37" s="77" t="s">
        <v>23</v>
      </c>
      <c r="R37" s="78"/>
      <c r="S37" s="79"/>
      <c r="T37" s="77" t="s">
        <v>22</v>
      </c>
      <c r="U37" s="78"/>
      <c r="V37" s="79"/>
      <c r="W37" s="77" t="s">
        <v>21</v>
      </c>
      <c r="X37" s="78"/>
      <c r="Y37" s="79"/>
      <c r="Z37" s="77" t="s">
        <v>20</v>
      </c>
      <c r="AA37" s="78"/>
      <c r="AB37" s="79"/>
      <c r="AC37" s="77" t="s">
        <v>19</v>
      </c>
      <c r="AD37" s="78"/>
      <c r="AE37" s="79"/>
      <c r="AF37" s="77" t="s">
        <v>18</v>
      </c>
      <c r="AG37" s="78"/>
      <c r="AH37" s="79"/>
      <c r="AI37" s="77" t="s">
        <v>17</v>
      </c>
      <c r="AJ37" s="78"/>
      <c r="AK37" s="79"/>
    </row>
    <row r="38" spans="1:48" ht="60.75" customHeight="1" x14ac:dyDescent="0.25">
      <c r="A38" s="13"/>
      <c r="B38" s="13"/>
      <c r="C38" s="12" t="s">
        <v>16</v>
      </c>
      <c r="D38" s="12" t="s">
        <v>15</v>
      </c>
      <c r="E38" s="13"/>
      <c r="F38" s="12" t="s">
        <v>16</v>
      </c>
      <c r="G38" s="12" t="s">
        <v>15</v>
      </c>
      <c r="H38" s="13"/>
      <c r="I38" s="12" t="s">
        <v>16</v>
      </c>
      <c r="J38" s="12" t="s">
        <v>15</v>
      </c>
      <c r="K38" s="13"/>
      <c r="L38" s="12" t="s">
        <v>16</v>
      </c>
      <c r="M38" s="12" t="s">
        <v>15</v>
      </c>
      <c r="N38" s="13"/>
      <c r="O38" s="12" t="s">
        <v>16</v>
      </c>
      <c r="P38" s="12" t="s">
        <v>15</v>
      </c>
      <c r="Q38" s="13"/>
      <c r="R38" s="12" t="s">
        <v>16</v>
      </c>
      <c r="S38" s="12" t="s">
        <v>15</v>
      </c>
      <c r="T38" s="13"/>
      <c r="U38" s="12" t="s">
        <v>16</v>
      </c>
      <c r="V38" s="12" t="s">
        <v>15</v>
      </c>
      <c r="W38" s="13"/>
      <c r="X38" s="12" t="s">
        <v>16</v>
      </c>
      <c r="Y38" s="12" t="s">
        <v>15</v>
      </c>
      <c r="Z38" s="13"/>
      <c r="AA38" s="12" t="s">
        <v>16</v>
      </c>
      <c r="AB38" s="12" t="s">
        <v>15</v>
      </c>
      <c r="AC38" s="13"/>
      <c r="AD38" s="12" t="s">
        <v>16</v>
      </c>
      <c r="AE38" s="12" t="s">
        <v>15</v>
      </c>
      <c r="AF38" s="13"/>
      <c r="AG38" s="12" t="s">
        <v>16</v>
      </c>
      <c r="AH38" s="12" t="s">
        <v>15</v>
      </c>
      <c r="AI38" s="13"/>
      <c r="AJ38" s="12" t="s">
        <v>16</v>
      </c>
      <c r="AK38" s="12" t="s">
        <v>15</v>
      </c>
    </row>
    <row r="39" spans="1:48" ht="34.5" customHeight="1" x14ac:dyDescent="0.25">
      <c r="A39" s="56">
        <v>1</v>
      </c>
      <c r="B39" s="22" t="s">
        <v>12</v>
      </c>
      <c r="C39" s="23"/>
      <c r="D39" s="23"/>
      <c r="E39" s="5" t="s">
        <v>13</v>
      </c>
      <c r="F39" s="2"/>
      <c r="G39" s="2"/>
      <c r="H39" s="5" t="s">
        <v>13</v>
      </c>
      <c r="I39" s="2"/>
      <c r="J39" s="2"/>
      <c r="K39" s="1" t="s">
        <v>10</v>
      </c>
      <c r="L39" s="2"/>
      <c r="M39" s="2"/>
      <c r="N39" s="22" t="s">
        <v>11</v>
      </c>
      <c r="O39" s="23"/>
      <c r="P39" s="23"/>
      <c r="Q39" s="14" t="s">
        <v>9</v>
      </c>
      <c r="R39" s="2"/>
      <c r="S39" s="2"/>
      <c r="T39" s="14" t="s">
        <v>10</v>
      </c>
      <c r="U39" s="2"/>
      <c r="V39" s="2"/>
      <c r="W39" s="63" t="s">
        <v>14</v>
      </c>
      <c r="X39" s="18"/>
      <c r="Y39" s="18"/>
      <c r="Z39" s="18" t="s">
        <v>9</v>
      </c>
      <c r="AA39" s="18"/>
      <c r="AB39" s="18"/>
      <c r="AC39" s="1" t="s">
        <v>12</v>
      </c>
      <c r="AD39" s="2"/>
      <c r="AE39" s="2"/>
      <c r="AF39" s="22" t="s">
        <v>13</v>
      </c>
      <c r="AG39" s="23"/>
      <c r="AH39" s="23"/>
      <c r="AI39" s="14" t="s">
        <v>9</v>
      </c>
      <c r="AJ39" s="2"/>
      <c r="AK39" s="2"/>
    </row>
    <row r="40" spans="1:48" ht="35.1" customHeight="1" x14ac:dyDescent="0.25">
      <c r="A40" s="14">
        <v>2</v>
      </c>
      <c r="B40" s="8" t="s">
        <v>11</v>
      </c>
      <c r="C40" s="9"/>
      <c r="D40" s="9"/>
      <c r="E40" s="9" t="s">
        <v>9</v>
      </c>
      <c r="F40" s="11"/>
      <c r="G40" s="2"/>
      <c r="H40" s="9" t="s">
        <v>9</v>
      </c>
      <c r="I40" s="2"/>
      <c r="J40" s="2"/>
      <c r="K40" s="1" t="s">
        <v>12</v>
      </c>
      <c r="L40" s="2"/>
      <c r="M40" s="2"/>
      <c r="N40" s="6" t="s">
        <v>14</v>
      </c>
      <c r="O40" s="7"/>
      <c r="P40" s="7"/>
      <c r="Q40" s="14" t="s">
        <v>9</v>
      </c>
      <c r="R40" s="2"/>
      <c r="S40" s="2"/>
      <c r="T40" s="14" t="s">
        <v>12</v>
      </c>
      <c r="U40" s="2"/>
      <c r="V40" s="2"/>
      <c r="W40" s="18" t="s">
        <v>13</v>
      </c>
      <c r="X40" s="18"/>
      <c r="Y40" s="18"/>
      <c r="Z40" s="1" t="s">
        <v>10</v>
      </c>
      <c r="AA40" s="2"/>
      <c r="AB40" s="2"/>
      <c r="AC40" s="1" t="s">
        <v>11</v>
      </c>
      <c r="AD40" s="2"/>
      <c r="AE40" s="2"/>
      <c r="AF40" s="18" t="s">
        <v>9</v>
      </c>
      <c r="AG40" s="18"/>
      <c r="AH40" s="18"/>
      <c r="AI40" s="14" t="s">
        <v>10</v>
      </c>
      <c r="AJ40" s="2"/>
      <c r="AK40" s="2"/>
    </row>
    <row r="41" spans="1:48" ht="35.1" customHeight="1" x14ac:dyDescent="0.25">
      <c r="A41" s="14">
        <v>3</v>
      </c>
      <c r="B41" s="8" t="s">
        <v>14</v>
      </c>
      <c r="C41" s="9"/>
      <c r="D41" s="9"/>
      <c r="E41" s="9" t="s">
        <v>9</v>
      </c>
      <c r="F41" s="11"/>
      <c r="G41" s="2"/>
      <c r="H41" s="9" t="s">
        <v>9</v>
      </c>
      <c r="I41" s="7"/>
      <c r="J41" s="7"/>
      <c r="K41" s="1" t="s">
        <v>11</v>
      </c>
      <c r="L41" s="2"/>
      <c r="M41" s="2"/>
      <c r="N41" s="5" t="s">
        <v>13</v>
      </c>
      <c r="O41" s="7"/>
      <c r="P41" s="7"/>
      <c r="Q41" s="14" t="s">
        <v>10</v>
      </c>
      <c r="R41" s="2"/>
      <c r="S41" s="2"/>
      <c r="T41" s="14" t="s">
        <v>11</v>
      </c>
      <c r="U41" s="2"/>
      <c r="V41" s="2"/>
      <c r="W41" s="18" t="s">
        <v>9</v>
      </c>
      <c r="X41" s="18"/>
      <c r="Y41" s="18"/>
      <c r="Z41" s="1" t="s">
        <v>12</v>
      </c>
      <c r="AA41" s="2"/>
      <c r="AB41" s="2"/>
      <c r="AC41" s="1" t="s">
        <v>14</v>
      </c>
      <c r="AD41" s="2"/>
      <c r="AE41" s="2"/>
      <c r="AF41" s="18" t="s">
        <v>9</v>
      </c>
      <c r="AG41" s="18"/>
      <c r="AH41" s="18"/>
      <c r="AI41" s="14" t="s">
        <v>12</v>
      </c>
      <c r="AJ41" s="2"/>
      <c r="AK41" s="2"/>
    </row>
    <row r="42" spans="1:48" ht="35.1" customHeight="1" x14ac:dyDescent="0.25">
      <c r="A42" s="14">
        <v>4</v>
      </c>
      <c r="B42" s="5" t="s">
        <v>13</v>
      </c>
      <c r="C42" s="16"/>
      <c r="D42" s="16"/>
      <c r="E42" s="9" t="s">
        <v>10</v>
      </c>
      <c r="F42" s="11"/>
      <c r="G42" s="2"/>
      <c r="H42" s="9" t="s">
        <v>10</v>
      </c>
      <c r="I42" s="7"/>
      <c r="J42" s="7"/>
      <c r="K42" s="1" t="s">
        <v>14</v>
      </c>
      <c r="L42" s="2"/>
      <c r="M42" s="2"/>
      <c r="N42" s="9" t="s">
        <v>9</v>
      </c>
      <c r="O42" s="7"/>
      <c r="P42" s="7"/>
      <c r="Q42" s="14" t="s">
        <v>12</v>
      </c>
      <c r="R42" s="2"/>
      <c r="S42" s="2"/>
      <c r="T42" s="14" t="s">
        <v>14</v>
      </c>
      <c r="U42" s="2"/>
      <c r="V42" s="2"/>
      <c r="W42" s="18" t="s">
        <v>9</v>
      </c>
      <c r="X42" s="18"/>
      <c r="Y42" s="18"/>
      <c r="Z42" s="1" t="s">
        <v>11</v>
      </c>
      <c r="AA42" s="2"/>
      <c r="AB42" s="2"/>
      <c r="AC42" s="5" t="s">
        <v>13</v>
      </c>
      <c r="AD42" s="2"/>
      <c r="AE42" s="2"/>
      <c r="AF42" s="18" t="s">
        <v>10</v>
      </c>
      <c r="AG42" s="18"/>
      <c r="AH42" s="18"/>
      <c r="AI42" s="14" t="s">
        <v>11</v>
      </c>
      <c r="AJ42" s="2"/>
      <c r="AK42" s="2"/>
    </row>
    <row r="43" spans="1:48" ht="35.1" customHeight="1" x14ac:dyDescent="0.25">
      <c r="A43" s="14">
        <v>5</v>
      </c>
      <c r="B43" s="9" t="s">
        <v>9</v>
      </c>
      <c r="C43" s="16"/>
      <c r="D43" s="16"/>
      <c r="E43" s="9" t="s">
        <v>12</v>
      </c>
      <c r="F43" s="11"/>
      <c r="G43" s="2"/>
      <c r="H43" s="9" t="s">
        <v>12</v>
      </c>
      <c r="I43" s="7"/>
      <c r="J43" s="7"/>
      <c r="K43" s="5" t="s">
        <v>13</v>
      </c>
      <c r="L43" s="2"/>
      <c r="M43" s="2"/>
      <c r="N43" s="9" t="s">
        <v>9</v>
      </c>
      <c r="O43" s="2"/>
      <c r="P43" s="2"/>
      <c r="Q43" s="14" t="s">
        <v>11</v>
      </c>
      <c r="R43" s="2"/>
      <c r="S43" s="2"/>
      <c r="T43" s="18" t="s">
        <v>13</v>
      </c>
      <c r="U43" s="18"/>
      <c r="V43" s="18"/>
      <c r="W43" s="18" t="s">
        <v>10</v>
      </c>
      <c r="X43" s="18"/>
      <c r="Y43" s="18"/>
      <c r="Z43" s="1" t="s">
        <v>14</v>
      </c>
      <c r="AA43" s="2"/>
      <c r="AB43" s="2"/>
      <c r="AC43" s="9" t="s">
        <v>9</v>
      </c>
      <c r="AD43" s="2"/>
      <c r="AE43" s="2"/>
      <c r="AF43" s="18" t="s">
        <v>12</v>
      </c>
      <c r="AG43" s="18"/>
      <c r="AH43" s="18"/>
      <c r="AI43" s="14" t="s">
        <v>14</v>
      </c>
      <c r="AJ43" s="2"/>
      <c r="AK43" s="2"/>
    </row>
    <row r="44" spans="1:48" ht="34.5" customHeight="1" x14ac:dyDescent="0.25">
      <c r="A44" s="14">
        <v>6</v>
      </c>
      <c r="B44" s="9" t="s">
        <v>9</v>
      </c>
      <c r="C44" s="16"/>
      <c r="D44" s="16"/>
      <c r="E44" s="9" t="s">
        <v>11</v>
      </c>
      <c r="F44" s="11"/>
      <c r="G44" s="50"/>
      <c r="H44" s="9" t="s">
        <v>11</v>
      </c>
      <c r="I44" s="7"/>
      <c r="J44" s="7"/>
      <c r="K44" s="9" t="s">
        <v>9</v>
      </c>
      <c r="L44" s="55"/>
      <c r="M44" s="55"/>
      <c r="N44" s="22" t="s">
        <v>10</v>
      </c>
      <c r="O44" s="21"/>
      <c r="P44" s="21"/>
      <c r="Q44" s="14" t="s">
        <v>14</v>
      </c>
      <c r="R44" s="2"/>
      <c r="S44" s="2"/>
      <c r="T44" s="18" t="s">
        <v>9</v>
      </c>
      <c r="U44" s="18"/>
      <c r="V44" s="18"/>
      <c r="W44" s="18" t="s">
        <v>12</v>
      </c>
      <c r="X44" s="18"/>
      <c r="Y44" s="18"/>
      <c r="Z44" s="5" t="s">
        <v>13</v>
      </c>
      <c r="AA44" s="2"/>
      <c r="AB44" s="2"/>
      <c r="AC44" s="9" t="s">
        <v>9</v>
      </c>
      <c r="AD44" s="2"/>
      <c r="AE44" s="2"/>
      <c r="AF44" s="9" t="s">
        <v>11</v>
      </c>
      <c r="AG44" s="2"/>
      <c r="AH44" s="2"/>
      <c r="AI44" s="5" t="s">
        <v>13</v>
      </c>
      <c r="AJ44" s="2"/>
      <c r="AK44" s="2"/>
    </row>
    <row r="45" spans="1:48" ht="35.1" customHeight="1" x14ac:dyDescent="0.25">
      <c r="A45" s="14">
        <v>7</v>
      </c>
      <c r="B45" s="9" t="s">
        <v>10</v>
      </c>
      <c r="C45" s="16"/>
      <c r="D45" s="2"/>
      <c r="E45" s="9" t="s">
        <v>14</v>
      </c>
      <c r="F45" s="11"/>
      <c r="G45" s="2"/>
      <c r="H45" s="9" t="s">
        <v>14</v>
      </c>
      <c r="I45" s="7"/>
      <c r="J45" s="7"/>
      <c r="K45" s="9" t="s">
        <v>9</v>
      </c>
      <c r="L45" s="55"/>
      <c r="M45" s="5"/>
      <c r="N45" s="9" t="s">
        <v>12</v>
      </c>
      <c r="O45" s="2"/>
      <c r="P45" s="2"/>
      <c r="Q45" s="5" t="s">
        <v>13</v>
      </c>
      <c r="R45" s="2"/>
      <c r="S45" s="2"/>
      <c r="T45" s="18" t="s">
        <v>9</v>
      </c>
      <c r="U45" s="18"/>
      <c r="V45" s="18"/>
      <c r="W45" s="18" t="s">
        <v>11</v>
      </c>
      <c r="X45" s="18"/>
      <c r="Y45" s="18"/>
      <c r="Z45" s="9" t="s">
        <v>9</v>
      </c>
      <c r="AA45" s="2"/>
      <c r="AB45" s="2"/>
      <c r="AC45" s="9" t="s">
        <v>10</v>
      </c>
      <c r="AD45" s="2"/>
      <c r="AE45" s="2"/>
      <c r="AF45" s="9" t="s">
        <v>14</v>
      </c>
      <c r="AG45" s="2"/>
      <c r="AH45" s="2"/>
      <c r="AI45" s="9" t="s">
        <v>9</v>
      </c>
      <c r="AJ45" s="2"/>
      <c r="AK45" s="2"/>
    </row>
    <row r="46" spans="1:48" ht="35.1" customHeight="1" x14ac:dyDescent="0.25">
      <c r="A46" s="14">
        <v>8</v>
      </c>
      <c r="B46" s="9" t="s">
        <v>12</v>
      </c>
      <c r="C46" s="16"/>
      <c r="D46" s="2"/>
      <c r="E46" s="5" t="s">
        <v>13</v>
      </c>
      <c r="F46" s="11"/>
      <c r="G46" s="2"/>
      <c r="H46" s="5" t="s">
        <v>13</v>
      </c>
      <c r="I46" s="2"/>
      <c r="J46" s="2"/>
      <c r="K46" s="9" t="s">
        <v>10</v>
      </c>
      <c r="L46" s="55"/>
      <c r="M46" s="5"/>
      <c r="N46" s="22" t="s">
        <v>11</v>
      </c>
      <c r="O46" s="23"/>
      <c r="P46" s="23"/>
      <c r="Q46" s="9" t="s">
        <v>9</v>
      </c>
      <c r="R46" s="2"/>
      <c r="S46" s="2"/>
      <c r="T46" s="18" t="s">
        <v>10</v>
      </c>
      <c r="U46" s="18"/>
      <c r="V46" s="18"/>
      <c r="W46" s="18" t="s">
        <v>14</v>
      </c>
      <c r="X46" s="18"/>
      <c r="Y46" s="18"/>
      <c r="Z46" s="9" t="s">
        <v>9</v>
      </c>
      <c r="AA46" s="2"/>
      <c r="AB46" s="2"/>
      <c r="AC46" s="9" t="s">
        <v>12</v>
      </c>
      <c r="AD46" s="2"/>
      <c r="AE46" s="2"/>
      <c r="AF46" s="5" t="s">
        <v>13</v>
      </c>
      <c r="AG46" s="2"/>
      <c r="AH46" s="2"/>
      <c r="AI46" s="9" t="s">
        <v>9</v>
      </c>
      <c r="AJ46" s="2"/>
      <c r="AK46" s="2"/>
    </row>
    <row r="47" spans="1:48" ht="35.1" customHeight="1" x14ac:dyDescent="0.25">
      <c r="A47" s="14">
        <v>9</v>
      </c>
      <c r="B47" s="9" t="s">
        <v>11</v>
      </c>
      <c r="C47" s="16"/>
      <c r="D47" s="2"/>
      <c r="E47" s="9" t="s">
        <v>9</v>
      </c>
      <c r="F47" s="55"/>
      <c r="G47" s="55"/>
      <c r="H47" s="9" t="s">
        <v>9</v>
      </c>
      <c r="I47" s="2"/>
      <c r="J47" s="2"/>
      <c r="K47" s="9" t="s">
        <v>12</v>
      </c>
      <c r="L47" s="55"/>
      <c r="M47" s="5"/>
      <c r="N47" s="9" t="s">
        <v>14</v>
      </c>
      <c r="O47" s="2"/>
      <c r="P47" s="2"/>
      <c r="Q47" s="9" t="s">
        <v>9</v>
      </c>
      <c r="R47" s="7"/>
      <c r="S47" s="7"/>
      <c r="T47" s="18" t="s">
        <v>12</v>
      </c>
      <c r="U47" s="18"/>
      <c r="V47" s="18"/>
      <c r="W47" s="18" t="s">
        <v>13</v>
      </c>
      <c r="X47" s="18"/>
      <c r="Y47" s="18"/>
      <c r="Z47" s="9" t="s">
        <v>10</v>
      </c>
      <c r="AA47" s="2"/>
      <c r="AB47" s="2"/>
      <c r="AC47" s="9" t="s">
        <v>11</v>
      </c>
      <c r="AD47" s="2"/>
      <c r="AE47" s="2"/>
      <c r="AF47" s="9" t="s">
        <v>9</v>
      </c>
      <c r="AG47" s="2"/>
      <c r="AH47" s="2"/>
      <c r="AI47" s="9" t="s">
        <v>10</v>
      </c>
      <c r="AJ47" s="2"/>
      <c r="AK47" s="2"/>
    </row>
    <row r="48" spans="1:48" ht="35.1" customHeight="1" x14ac:dyDescent="0.25">
      <c r="A48" s="14">
        <v>10</v>
      </c>
      <c r="B48" s="9" t="s">
        <v>14</v>
      </c>
      <c r="C48" s="16"/>
      <c r="D48" s="2"/>
      <c r="E48" s="9" t="s">
        <v>9</v>
      </c>
      <c r="F48" s="55"/>
      <c r="G48" s="55"/>
      <c r="H48" s="9" t="s">
        <v>9</v>
      </c>
      <c r="I48" s="2"/>
      <c r="J48" s="2"/>
      <c r="K48" s="9" t="s">
        <v>11</v>
      </c>
      <c r="L48" s="55"/>
      <c r="M48" s="5"/>
      <c r="N48" s="5" t="s">
        <v>13</v>
      </c>
      <c r="O48" s="2"/>
      <c r="P48" s="2"/>
      <c r="Q48" s="9" t="s">
        <v>10</v>
      </c>
      <c r="R48" s="2"/>
      <c r="S48" s="2"/>
      <c r="T48" s="18" t="s">
        <v>11</v>
      </c>
      <c r="U48" s="18"/>
      <c r="V48" s="18"/>
      <c r="W48" s="18" t="s">
        <v>9</v>
      </c>
      <c r="X48" s="18"/>
      <c r="Y48" s="18"/>
      <c r="Z48" s="9" t="s">
        <v>12</v>
      </c>
      <c r="AA48" s="2"/>
      <c r="AB48" s="2"/>
      <c r="AC48" s="9" t="s">
        <v>14</v>
      </c>
      <c r="AD48" s="2"/>
      <c r="AE48" s="2"/>
      <c r="AF48" s="9" t="s">
        <v>9</v>
      </c>
      <c r="AG48" s="2"/>
      <c r="AH48" s="2"/>
      <c r="AI48" s="9" t="s">
        <v>12</v>
      </c>
      <c r="AJ48" s="2"/>
      <c r="AK48" s="2"/>
    </row>
    <row r="49" spans="1:37" ht="35.1" customHeight="1" x14ac:dyDescent="0.25">
      <c r="A49" s="14">
        <v>11</v>
      </c>
      <c r="B49" s="9" t="s">
        <v>13</v>
      </c>
      <c r="C49" s="16"/>
      <c r="D49" s="2"/>
      <c r="E49" s="9" t="s">
        <v>10</v>
      </c>
      <c r="F49" s="55"/>
      <c r="G49" s="55"/>
      <c r="H49" s="9" t="s">
        <v>10</v>
      </c>
      <c r="I49" s="2"/>
      <c r="J49" s="2"/>
      <c r="K49" s="9" t="s">
        <v>14</v>
      </c>
      <c r="L49" s="55"/>
      <c r="M49" s="5"/>
      <c r="N49" s="9" t="s">
        <v>9</v>
      </c>
      <c r="O49" s="2"/>
      <c r="P49" s="2"/>
      <c r="Q49" s="9" t="s">
        <v>12</v>
      </c>
      <c r="R49" s="2"/>
      <c r="S49" s="2"/>
      <c r="T49" s="18" t="s">
        <v>14</v>
      </c>
      <c r="U49" s="18"/>
      <c r="V49" s="18"/>
      <c r="W49" s="18" t="s">
        <v>9</v>
      </c>
      <c r="X49" s="18"/>
      <c r="Y49" s="18"/>
      <c r="Z49" s="9" t="s">
        <v>11</v>
      </c>
      <c r="AA49" s="2"/>
      <c r="AB49" s="2"/>
      <c r="AC49" s="5" t="s">
        <v>13</v>
      </c>
      <c r="AD49" s="2"/>
      <c r="AE49" s="2"/>
      <c r="AF49" s="22" t="s">
        <v>10</v>
      </c>
      <c r="AG49" s="21"/>
      <c r="AH49" s="21"/>
      <c r="AI49" s="9" t="s">
        <v>11</v>
      </c>
      <c r="AJ49" s="2"/>
      <c r="AK49" s="2"/>
    </row>
    <row r="50" spans="1:37" ht="35.1" customHeight="1" x14ac:dyDescent="0.25">
      <c r="A50" s="14">
        <v>12</v>
      </c>
      <c r="B50" s="9" t="s">
        <v>9</v>
      </c>
      <c r="C50" s="16"/>
      <c r="D50" s="2"/>
      <c r="E50" s="9" t="s">
        <v>12</v>
      </c>
      <c r="F50" s="55"/>
      <c r="G50" s="55"/>
      <c r="H50" s="9" t="s">
        <v>12</v>
      </c>
      <c r="I50" s="2"/>
      <c r="J50" s="2"/>
      <c r="K50" s="18" t="s">
        <v>13</v>
      </c>
      <c r="L50" s="18"/>
      <c r="M50" s="18"/>
      <c r="N50" s="9" t="s">
        <v>9</v>
      </c>
      <c r="O50" s="2"/>
      <c r="P50" s="2"/>
      <c r="Q50" s="9" t="s">
        <v>11</v>
      </c>
      <c r="R50" s="2"/>
      <c r="S50" s="2"/>
      <c r="T50" s="18" t="s">
        <v>13</v>
      </c>
      <c r="U50" s="18"/>
      <c r="V50" s="18"/>
      <c r="W50" s="18" t="s">
        <v>10</v>
      </c>
      <c r="X50" s="18"/>
      <c r="Y50" s="18"/>
      <c r="Z50" s="9" t="s">
        <v>14</v>
      </c>
      <c r="AA50" s="2"/>
      <c r="AB50" s="2"/>
      <c r="AC50" s="9" t="s">
        <v>9</v>
      </c>
      <c r="AD50" s="2"/>
      <c r="AE50" s="2"/>
      <c r="AF50" s="9" t="s">
        <v>12</v>
      </c>
      <c r="AG50" s="2"/>
      <c r="AH50" s="2"/>
      <c r="AI50" s="9" t="s">
        <v>14</v>
      </c>
      <c r="AJ50" s="2"/>
      <c r="AK50" s="2"/>
    </row>
    <row r="51" spans="1:37" ht="35.1" customHeight="1" x14ac:dyDescent="0.25">
      <c r="A51" s="14">
        <v>13</v>
      </c>
      <c r="B51" s="9" t="s">
        <v>9</v>
      </c>
      <c r="C51" s="16"/>
      <c r="D51" s="2"/>
      <c r="E51" s="9" t="s">
        <v>11</v>
      </c>
      <c r="F51" s="55"/>
      <c r="G51" s="55"/>
      <c r="H51" s="9" t="s">
        <v>11</v>
      </c>
      <c r="I51" s="2"/>
      <c r="J51" s="2"/>
      <c r="K51" s="18" t="s">
        <v>9</v>
      </c>
      <c r="L51" s="18"/>
      <c r="M51" s="18"/>
      <c r="N51" s="9" t="s">
        <v>10</v>
      </c>
      <c r="O51" s="2"/>
      <c r="P51" s="2"/>
      <c r="Q51" s="9" t="s">
        <v>14</v>
      </c>
      <c r="R51" s="2"/>
      <c r="S51" s="2"/>
      <c r="T51" s="18" t="s">
        <v>9</v>
      </c>
      <c r="U51" s="18"/>
      <c r="V51" s="18"/>
      <c r="W51" s="18" t="s">
        <v>12</v>
      </c>
      <c r="X51" s="18"/>
      <c r="Y51" s="18"/>
      <c r="Z51" s="5" t="s">
        <v>13</v>
      </c>
      <c r="AA51" s="2"/>
      <c r="AB51" s="2"/>
      <c r="AC51" s="9" t="s">
        <v>9</v>
      </c>
      <c r="AD51" s="2"/>
      <c r="AE51" s="2"/>
      <c r="AF51" s="9" t="s">
        <v>11</v>
      </c>
      <c r="AG51" s="2"/>
      <c r="AH51" s="2"/>
      <c r="AI51" s="5" t="s">
        <v>13</v>
      </c>
      <c r="AJ51" s="2"/>
      <c r="AK51" s="2"/>
    </row>
    <row r="52" spans="1:37" ht="35.1" customHeight="1" x14ac:dyDescent="0.25">
      <c r="A52" s="14">
        <v>14</v>
      </c>
      <c r="B52" s="9" t="s">
        <v>10</v>
      </c>
      <c r="C52" s="16"/>
      <c r="D52" s="2"/>
      <c r="E52" s="9" t="s">
        <v>14</v>
      </c>
      <c r="F52" s="55"/>
      <c r="G52" s="55"/>
      <c r="H52" s="9" t="s">
        <v>14</v>
      </c>
      <c r="I52" s="2"/>
      <c r="J52" s="2"/>
      <c r="K52" s="18" t="s">
        <v>9</v>
      </c>
      <c r="L52" s="18"/>
      <c r="M52" s="18"/>
      <c r="N52" s="9" t="s">
        <v>12</v>
      </c>
      <c r="O52" s="55"/>
      <c r="P52" s="55"/>
      <c r="Q52" s="5" t="s">
        <v>13</v>
      </c>
      <c r="R52" s="2"/>
      <c r="S52" s="2"/>
      <c r="T52" s="22" t="s">
        <v>9</v>
      </c>
      <c r="U52" s="22"/>
      <c r="V52" s="22"/>
      <c r="W52" s="18" t="s">
        <v>11</v>
      </c>
      <c r="X52" s="18"/>
      <c r="Y52" s="18"/>
      <c r="Z52" s="9" t="s">
        <v>9</v>
      </c>
      <c r="AA52" s="2"/>
      <c r="AB52" s="2"/>
      <c r="AC52" s="9" t="s">
        <v>10</v>
      </c>
      <c r="AD52" s="2"/>
      <c r="AE52" s="2"/>
      <c r="AF52" s="9" t="s">
        <v>14</v>
      </c>
      <c r="AG52" s="2"/>
      <c r="AH52" s="2"/>
      <c r="AI52" s="9" t="s">
        <v>9</v>
      </c>
      <c r="AJ52" s="2"/>
      <c r="AK52" s="2"/>
    </row>
    <row r="53" spans="1:37" ht="35.1" customHeight="1" x14ac:dyDescent="0.25">
      <c r="A53" s="14">
        <v>15</v>
      </c>
      <c r="B53" s="9" t="s">
        <v>12</v>
      </c>
      <c r="C53" s="16"/>
      <c r="D53" s="2"/>
      <c r="E53" s="18" t="s">
        <v>13</v>
      </c>
      <c r="F53" s="18"/>
      <c r="G53" s="18"/>
      <c r="H53" s="5" t="s">
        <v>13</v>
      </c>
      <c r="I53" s="2"/>
      <c r="J53" s="2"/>
      <c r="K53" s="18" t="s">
        <v>10</v>
      </c>
      <c r="L53" s="18"/>
      <c r="M53" s="18"/>
      <c r="N53" s="9" t="s">
        <v>11</v>
      </c>
      <c r="O53" s="2"/>
      <c r="P53" s="2"/>
      <c r="Q53" s="9" t="s">
        <v>9</v>
      </c>
      <c r="R53" s="2"/>
      <c r="S53" s="2"/>
      <c r="T53" s="18" t="s">
        <v>10</v>
      </c>
      <c r="U53" s="18"/>
      <c r="V53" s="18"/>
      <c r="W53" s="22" t="s">
        <v>14</v>
      </c>
      <c r="X53" s="22"/>
      <c r="Y53" s="22"/>
      <c r="Z53" s="9" t="s">
        <v>9</v>
      </c>
      <c r="AA53" s="2"/>
      <c r="AB53" s="2"/>
      <c r="AC53" s="9" t="s">
        <v>12</v>
      </c>
      <c r="AD53" s="2"/>
      <c r="AE53" s="2"/>
      <c r="AF53" s="5" t="s">
        <v>13</v>
      </c>
      <c r="AG53" s="2"/>
      <c r="AH53" s="2"/>
      <c r="AI53" s="9" t="s">
        <v>9</v>
      </c>
      <c r="AJ53" s="2"/>
      <c r="AK53" s="2"/>
    </row>
    <row r="54" spans="1:37" ht="35.1" customHeight="1" x14ac:dyDescent="0.25">
      <c r="A54" s="14">
        <v>16</v>
      </c>
      <c r="B54" s="9" t="s">
        <v>11</v>
      </c>
      <c r="C54" s="16"/>
      <c r="D54" s="2"/>
      <c r="E54" s="18" t="s">
        <v>9</v>
      </c>
      <c r="F54" s="18"/>
      <c r="G54" s="18"/>
      <c r="H54" s="9" t="s">
        <v>9</v>
      </c>
      <c r="I54" s="2"/>
      <c r="J54" s="2"/>
      <c r="K54" s="18" t="s">
        <v>12</v>
      </c>
      <c r="L54" s="18"/>
      <c r="M54" s="18"/>
      <c r="N54" s="9" t="s">
        <v>14</v>
      </c>
      <c r="O54" s="2"/>
      <c r="P54" s="2"/>
      <c r="Q54" s="9" t="s">
        <v>9</v>
      </c>
      <c r="R54" s="2"/>
      <c r="S54" s="2"/>
      <c r="T54" s="18" t="s">
        <v>12</v>
      </c>
      <c r="U54" s="18"/>
      <c r="V54" s="18"/>
      <c r="W54" s="18" t="s">
        <v>13</v>
      </c>
      <c r="X54" s="18"/>
      <c r="Y54" s="18"/>
      <c r="Z54" s="9" t="s">
        <v>10</v>
      </c>
      <c r="AA54" s="2"/>
      <c r="AB54" s="2"/>
      <c r="AC54" s="9" t="s">
        <v>11</v>
      </c>
      <c r="AD54" s="2"/>
      <c r="AE54" s="2"/>
      <c r="AF54" s="9" t="s">
        <v>9</v>
      </c>
      <c r="AG54" s="2"/>
      <c r="AH54" s="2"/>
      <c r="AI54" s="9" t="s">
        <v>10</v>
      </c>
      <c r="AJ54" s="2"/>
      <c r="AK54" s="2"/>
    </row>
    <row r="55" spans="1:37" ht="35.1" customHeight="1" x14ac:dyDescent="0.25">
      <c r="A55" s="14">
        <v>17</v>
      </c>
      <c r="B55" s="9" t="s">
        <v>14</v>
      </c>
      <c r="C55" s="16"/>
      <c r="D55" s="2"/>
      <c r="E55" s="18" t="s">
        <v>9</v>
      </c>
      <c r="F55" s="18"/>
      <c r="G55" s="18"/>
      <c r="H55" s="9" t="s">
        <v>9</v>
      </c>
      <c r="I55" s="11"/>
      <c r="J55" s="2"/>
      <c r="K55" s="18" t="s">
        <v>11</v>
      </c>
      <c r="L55" s="18"/>
      <c r="M55" s="18"/>
      <c r="N55" s="22" t="s">
        <v>13</v>
      </c>
      <c r="O55" s="21"/>
      <c r="P55" s="21"/>
      <c r="Q55" s="9" t="s">
        <v>10</v>
      </c>
      <c r="R55" s="2"/>
      <c r="S55" s="2"/>
      <c r="T55" s="18" t="s">
        <v>11</v>
      </c>
      <c r="U55" s="18"/>
      <c r="V55" s="18"/>
      <c r="W55" s="18" t="s">
        <v>9</v>
      </c>
      <c r="X55" s="18"/>
      <c r="Y55" s="18"/>
      <c r="Z55" s="9" t="s">
        <v>12</v>
      </c>
      <c r="AA55" s="2"/>
      <c r="AB55" s="2"/>
      <c r="AC55" s="9" t="s">
        <v>14</v>
      </c>
      <c r="AD55" s="2"/>
      <c r="AE55" s="2"/>
      <c r="AF55" s="9" t="s">
        <v>9</v>
      </c>
      <c r="AG55" s="2"/>
      <c r="AH55" s="2"/>
      <c r="AI55" s="9" t="s">
        <v>12</v>
      </c>
      <c r="AJ55" s="2"/>
      <c r="AK55" s="2"/>
    </row>
    <row r="56" spans="1:37" ht="35.1" customHeight="1" x14ac:dyDescent="0.25">
      <c r="A56" s="14">
        <v>18</v>
      </c>
      <c r="B56" s="9" t="s">
        <v>13</v>
      </c>
      <c r="C56" s="16"/>
      <c r="D56" s="2"/>
      <c r="E56" s="18" t="s">
        <v>10</v>
      </c>
      <c r="F56" s="18"/>
      <c r="G56" s="18"/>
      <c r="H56" s="9" t="s">
        <v>10</v>
      </c>
      <c r="I56" s="11"/>
      <c r="J56" s="2"/>
      <c r="K56" s="18" t="s">
        <v>14</v>
      </c>
      <c r="L56" s="18"/>
      <c r="M56" s="18"/>
      <c r="N56" s="9" t="s">
        <v>9</v>
      </c>
      <c r="O56" s="2"/>
      <c r="P56" s="2"/>
      <c r="Q56" s="9" t="s">
        <v>12</v>
      </c>
      <c r="R56" s="2"/>
      <c r="S56" s="2"/>
      <c r="T56" s="18" t="s">
        <v>14</v>
      </c>
      <c r="U56" s="18"/>
      <c r="V56" s="18"/>
      <c r="W56" s="18" t="s">
        <v>9</v>
      </c>
      <c r="X56" s="18"/>
      <c r="Y56" s="66"/>
      <c r="Z56" s="9" t="s">
        <v>11</v>
      </c>
      <c r="AA56" s="2"/>
      <c r="AB56" s="2"/>
      <c r="AC56" s="5" t="s">
        <v>13</v>
      </c>
      <c r="AD56" s="2"/>
      <c r="AE56" s="2"/>
      <c r="AF56" s="9" t="s">
        <v>10</v>
      </c>
      <c r="AG56" s="2"/>
      <c r="AH56" s="2"/>
      <c r="AI56" s="9" t="s">
        <v>11</v>
      </c>
      <c r="AJ56" s="2"/>
      <c r="AK56" s="2"/>
    </row>
    <row r="57" spans="1:37" ht="35.1" customHeight="1" x14ac:dyDescent="0.25">
      <c r="A57" s="14">
        <v>19</v>
      </c>
      <c r="B57" s="9" t="s">
        <v>9</v>
      </c>
      <c r="C57" s="16"/>
      <c r="D57" s="2"/>
      <c r="E57" s="18" t="s">
        <v>12</v>
      </c>
      <c r="F57" s="18"/>
      <c r="G57" s="18"/>
      <c r="H57" s="9" t="s">
        <v>12</v>
      </c>
      <c r="I57" s="11"/>
      <c r="J57" s="2"/>
      <c r="K57" s="18" t="s">
        <v>13</v>
      </c>
      <c r="L57" s="18"/>
      <c r="M57" s="18"/>
      <c r="N57" s="9" t="s">
        <v>9</v>
      </c>
      <c r="O57" s="2"/>
      <c r="P57" s="2"/>
      <c r="Q57" s="9" t="s">
        <v>11</v>
      </c>
      <c r="R57" s="2"/>
      <c r="S57" s="2"/>
      <c r="T57" s="18" t="s">
        <v>13</v>
      </c>
      <c r="U57" s="18"/>
      <c r="V57" s="18"/>
      <c r="W57" s="18" t="s">
        <v>10</v>
      </c>
      <c r="X57" s="18"/>
      <c r="Y57" s="18"/>
      <c r="Z57" s="9" t="s">
        <v>14</v>
      </c>
      <c r="AA57" s="2"/>
      <c r="AB57" s="2"/>
      <c r="AC57" s="9" t="s">
        <v>9</v>
      </c>
      <c r="AD57" s="2"/>
      <c r="AE57" s="2"/>
      <c r="AF57" s="9" t="s">
        <v>12</v>
      </c>
      <c r="AG57" s="2"/>
      <c r="AH57" s="2"/>
      <c r="AI57" s="9" t="s">
        <v>14</v>
      </c>
      <c r="AJ57" s="2"/>
      <c r="AK57" s="2"/>
    </row>
    <row r="58" spans="1:37" ht="35.1" customHeight="1" x14ac:dyDescent="0.25">
      <c r="A58" s="14">
        <v>20</v>
      </c>
      <c r="B58" s="9" t="s">
        <v>9</v>
      </c>
      <c r="C58" s="16"/>
      <c r="D58" s="2"/>
      <c r="E58" s="9" t="s">
        <v>11</v>
      </c>
      <c r="F58" s="18"/>
      <c r="G58" s="18"/>
      <c r="H58" s="9" t="s">
        <v>11</v>
      </c>
      <c r="I58" s="11"/>
      <c r="J58" s="2"/>
      <c r="K58" s="18" t="s">
        <v>9</v>
      </c>
      <c r="L58" s="18"/>
      <c r="M58" s="18"/>
      <c r="N58" s="9" t="s">
        <v>10</v>
      </c>
      <c r="O58" s="2"/>
      <c r="P58" s="2"/>
      <c r="Q58" s="9" t="s">
        <v>14</v>
      </c>
      <c r="R58" s="2"/>
      <c r="S58" s="2"/>
      <c r="T58" s="18" t="s">
        <v>9</v>
      </c>
      <c r="U58" s="18"/>
      <c r="V58" s="18"/>
      <c r="W58" s="18" t="s">
        <v>12</v>
      </c>
      <c r="X58" s="18"/>
      <c r="Y58" s="18"/>
      <c r="Z58" s="5" t="s">
        <v>13</v>
      </c>
      <c r="AA58" s="2"/>
      <c r="AB58" s="2"/>
      <c r="AC58" s="9" t="s">
        <v>9</v>
      </c>
      <c r="AD58" s="7"/>
      <c r="AE58" s="7"/>
      <c r="AF58" s="9" t="s">
        <v>11</v>
      </c>
      <c r="AG58" s="2"/>
      <c r="AH58" s="2"/>
      <c r="AI58" s="18" t="s">
        <v>13</v>
      </c>
      <c r="AJ58" s="18"/>
      <c r="AK58" s="18"/>
    </row>
    <row r="59" spans="1:37" ht="35.1" customHeight="1" x14ac:dyDescent="0.25">
      <c r="A59" s="14">
        <v>21</v>
      </c>
      <c r="B59" s="9" t="s">
        <v>10</v>
      </c>
      <c r="C59" s="16"/>
      <c r="D59" s="2"/>
      <c r="E59" s="9" t="s">
        <v>14</v>
      </c>
      <c r="F59" s="18"/>
      <c r="G59" s="18"/>
      <c r="H59" s="9" t="s">
        <v>14</v>
      </c>
      <c r="I59" s="11"/>
      <c r="J59" s="2"/>
      <c r="K59" s="18" t="s">
        <v>9</v>
      </c>
      <c r="L59" s="18"/>
      <c r="M59" s="18"/>
      <c r="N59" s="9" t="s">
        <v>12</v>
      </c>
      <c r="O59" s="2"/>
      <c r="P59" s="2"/>
      <c r="Q59" s="5" t="s">
        <v>13</v>
      </c>
      <c r="R59" s="2"/>
      <c r="S59" s="2"/>
      <c r="T59" s="18" t="s">
        <v>9</v>
      </c>
      <c r="U59" s="18"/>
      <c r="V59" s="18"/>
      <c r="W59" s="18" t="s">
        <v>11</v>
      </c>
      <c r="X59" s="18"/>
      <c r="Y59" s="18"/>
      <c r="Z59" s="9" t="s">
        <v>9</v>
      </c>
      <c r="AA59" s="2"/>
      <c r="AB59" s="2"/>
      <c r="AC59" s="9" t="s">
        <v>10</v>
      </c>
      <c r="AD59" s="7"/>
      <c r="AE59" s="7"/>
      <c r="AF59" s="9" t="s">
        <v>14</v>
      </c>
      <c r="AG59" s="2"/>
      <c r="AH59" s="2"/>
      <c r="AI59" s="18" t="s">
        <v>9</v>
      </c>
      <c r="AJ59" s="18"/>
      <c r="AK59" s="18"/>
    </row>
    <row r="60" spans="1:37" ht="35.1" customHeight="1" x14ac:dyDescent="0.25">
      <c r="A60" s="14">
        <v>22</v>
      </c>
      <c r="B60" s="9" t="s">
        <v>12</v>
      </c>
      <c r="C60" s="2"/>
      <c r="D60" s="2"/>
      <c r="E60" s="18" t="s">
        <v>13</v>
      </c>
      <c r="F60" s="18"/>
      <c r="G60" s="18"/>
      <c r="H60" s="5" t="s">
        <v>13</v>
      </c>
      <c r="I60" s="2"/>
      <c r="J60" s="2"/>
      <c r="K60" s="18" t="s">
        <v>10</v>
      </c>
      <c r="L60" s="18"/>
      <c r="M60" s="18"/>
      <c r="N60" s="9" t="s">
        <v>11</v>
      </c>
      <c r="O60" s="2"/>
      <c r="P60" s="2"/>
      <c r="Q60" s="9" t="s">
        <v>9</v>
      </c>
      <c r="R60" s="2"/>
      <c r="S60" s="2"/>
      <c r="T60" s="18" t="s">
        <v>10</v>
      </c>
      <c r="U60" s="18"/>
      <c r="V60" s="18"/>
      <c r="W60" s="18" t="s">
        <v>14</v>
      </c>
      <c r="X60" s="18"/>
      <c r="Y60" s="18"/>
      <c r="Z60" s="9" t="s">
        <v>9</v>
      </c>
      <c r="AA60" s="2"/>
      <c r="AB60" s="2"/>
      <c r="AC60" s="9" t="s">
        <v>12</v>
      </c>
      <c r="AD60" s="7"/>
      <c r="AE60" s="7"/>
      <c r="AF60" s="5" t="s">
        <v>13</v>
      </c>
      <c r="AG60" s="2"/>
      <c r="AH60" s="2"/>
      <c r="AI60" s="18" t="s">
        <v>9</v>
      </c>
      <c r="AJ60" s="18"/>
      <c r="AK60" s="18"/>
    </row>
    <row r="61" spans="1:37" ht="35.1" customHeight="1" x14ac:dyDescent="0.25">
      <c r="A61" s="14">
        <v>23</v>
      </c>
      <c r="B61" s="9" t="s">
        <v>11</v>
      </c>
      <c r="C61" s="2"/>
      <c r="D61" s="2"/>
      <c r="E61" s="18" t="s">
        <v>9</v>
      </c>
      <c r="F61" s="18"/>
      <c r="G61" s="18"/>
      <c r="H61" s="9" t="s">
        <v>9</v>
      </c>
      <c r="I61" s="2"/>
      <c r="J61" s="2"/>
      <c r="K61" s="18" t="s">
        <v>12</v>
      </c>
      <c r="L61" s="18"/>
      <c r="M61" s="18"/>
      <c r="N61" s="9" t="s">
        <v>14</v>
      </c>
      <c r="O61" s="2"/>
      <c r="P61" s="2"/>
      <c r="Q61" s="9" t="s">
        <v>9</v>
      </c>
      <c r="R61" s="2"/>
      <c r="S61" s="2"/>
      <c r="T61" s="18" t="s">
        <v>12</v>
      </c>
      <c r="U61" s="18"/>
      <c r="V61" s="18"/>
      <c r="W61" s="18" t="s">
        <v>13</v>
      </c>
      <c r="X61" s="18"/>
      <c r="Y61" s="18"/>
      <c r="Z61" s="9" t="s">
        <v>10</v>
      </c>
      <c r="AA61" s="2"/>
      <c r="AB61" s="2"/>
      <c r="AC61" s="9" t="s">
        <v>11</v>
      </c>
      <c r="AD61" s="7"/>
      <c r="AE61" s="7"/>
      <c r="AF61" s="9" t="s">
        <v>9</v>
      </c>
      <c r="AG61" s="2"/>
      <c r="AH61" s="2"/>
      <c r="AI61" s="18" t="s">
        <v>10</v>
      </c>
      <c r="AJ61" s="18"/>
      <c r="AK61" s="18"/>
    </row>
    <row r="62" spans="1:37" ht="35.1" customHeight="1" x14ac:dyDescent="0.25">
      <c r="A62" s="14">
        <v>24</v>
      </c>
      <c r="B62" s="9" t="s">
        <v>14</v>
      </c>
      <c r="C62" s="2"/>
      <c r="D62" s="2"/>
      <c r="E62" s="18" t="s">
        <v>9</v>
      </c>
      <c r="F62" s="18"/>
      <c r="G62" s="18"/>
      <c r="H62" s="9" t="s">
        <v>9</v>
      </c>
      <c r="I62" s="11"/>
      <c r="J62" s="2"/>
      <c r="K62" s="9" t="s">
        <v>11</v>
      </c>
      <c r="L62" s="7"/>
      <c r="M62" s="7"/>
      <c r="N62" s="5" t="s">
        <v>13</v>
      </c>
      <c r="O62" s="2"/>
      <c r="P62" s="2"/>
      <c r="Q62" s="9" t="s">
        <v>10</v>
      </c>
      <c r="R62" s="2"/>
      <c r="S62" s="2"/>
      <c r="T62" s="18" t="s">
        <v>11</v>
      </c>
      <c r="U62" s="18"/>
      <c r="V62" s="18"/>
      <c r="W62" s="18" t="s">
        <v>9</v>
      </c>
      <c r="X62" s="18"/>
      <c r="Y62" s="18"/>
      <c r="Z62" s="9" t="s">
        <v>12</v>
      </c>
      <c r="AA62" s="2"/>
      <c r="AB62" s="2"/>
      <c r="AC62" s="9" t="s">
        <v>14</v>
      </c>
      <c r="AD62" s="7"/>
      <c r="AE62" s="7"/>
      <c r="AF62" s="9" t="s">
        <v>9</v>
      </c>
      <c r="AG62" s="2"/>
      <c r="AH62" s="2"/>
      <c r="AI62" s="18" t="s">
        <v>12</v>
      </c>
      <c r="AJ62" s="18"/>
      <c r="AK62" s="18"/>
    </row>
    <row r="63" spans="1:37" ht="35.1" customHeight="1" x14ac:dyDescent="0.25">
      <c r="A63" s="14">
        <v>25</v>
      </c>
      <c r="B63" s="9" t="s">
        <v>13</v>
      </c>
      <c r="C63" s="2"/>
      <c r="D63" s="2"/>
      <c r="E63" s="18" t="s">
        <v>10</v>
      </c>
      <c r="F63" s="18"/>
      <c r="G63" s="18"/>
      <c r="H63" s="9" t="s">
        <v>10</v>
      </c>
      <c r="I63" s="11"/>
      <c r="J63" s="2"/>
      <c r="K63" s="9" t="s">
        <v>14</v>
      </c>
      <c r="L63" s="7"/>
      <c r="M63" s="7"/>
      <c r="N63" s="9" t="s">
        <v>9</v>
      </c>
      <c r="O63" s="55"/>
      <c r="P63" s="55"/>
      <c r="Q63" s="9" t="s">
        <v>12</v>
      </c>
      <c r="R63" s="2"/>
      <c r="S63" s="2"/>
      <c r="T63" s="18" t="s">
        <v>14</v>
      </c>
      <c r="U63" s="18"/>
      <c r="V63" s="18"/>
      <c r="W63" s="18" t="s">
        <v>9</v>
      </c>
      <c r="X63" s="18"/>
      <c r="Y63" s="18"/>
      <c r="Z63" s="9" t="s">
        <v>11</v>
      </c>
      <c r="AA63" s="2"/>
      <c r="AB63" s="2"/>
      <c r="AC63" s="5" t="s">
        <v>13</v>
      </c>
      <c r="AD63" s="18"/>
      <c r="AE63" s="18"/>
      <c r="AF63" s="9" t="s">
        <v>10</v>
      </c>
      <c r="AG63" s="2"/>
      <c r="AH63" s="2"/>
      <c r="AI63" s="22" t="s">
        <v>11</v>
      </c>
      <c r="AJ63" s="21"/>
      <c r="AK63" s="21"/>
    </row>
    <row r="64" spans="1:37" ht="35.1" customHeight="1" x14ac:dyDescent="0.25">
      <c r="A64" s="14">
        <v>26</v>
      </c>
      <c r="B64" s="9" t="s">
        <v>9</v>
      </c>
      <c r="C64" s="2"/>
      <c r="D64" s="2"/>
      <c r="E64" s="18" t="s">
        <v>12</v>
      </c>
      <c r="F64" s="18"/>
      <c r="G64" s="18"/>
      <c r="H64" s="9" t="s">
        <v>12</v>
      </c>
      <c r="I64" s="11"/>
      <c r="J64" s="2"/>
      <c r="K64" s="9" t="s">
        <v>13</v>
      </c>
      <c r="L64" s="7"/>
      <c r="M64" s="7"/>
      <c r="N64" s="9" t="s">
        <v>9</v>
      </c>
      <c r="O64" s="2"/>
      <c r="P64" s="2"/>
      <c r="Q64" s="9" t="s">
        <v>11</v>
      </c>
      <c r="R64" s="2"/>
      <c r="S64" s="2"/>
      <c r="T64" s="18" t="s">
        <v>13</v>
      </c>
      <c r="U64" s="18"/>
      <c r="V64" s="18"/>
      <c r="W64" s="18" t="s">
        <v>10</v>
      </c>
      <c r="X64" s="18"/>
      <c r="Y64" s="18"/>
      <c r="Z64" s="9" t="s">
        <v>14</v>
      </c>
      <c r="AA64" s="2"/>
      <c r="AB64" s="2"/>
      <c r="AC64" s="9" t="s">
        <v>9</v>
      </c>
      <c r="AD64" s="18"/>
      <c r="AE64" s="18"/>
      <c r="AF64" s="9" t="s">
        <v>12</v>
      </c>
      <c r="AG64" s="2"/>
      <c r="AH64" s="2"/>
      <c r="AI64" s="9" t="s">
        <v>14</v>
      </c>
      <c r="AJ64" s="18"/>
      <c r="AK64" s="18"/>
    </row>
    <row r="65" spans="1:37" ht="35.1" customHeight="1" x14ac:dyDescent="0.25">
      <c r="A65" s="14">
        <v>27</v>
      </c>
      <c r="B65" s="9" t="s">
        <v>9</v>
      </c>
      <c r="C65" s="2"/>
      <c r="D65" s="2"/>
      <c r="E65" s="9" t="s">
        <v>11</v>
      </c>
      <c r="F65" s="7"/>
      <c r="G65" s="53"/>
      <c r="H65" s="9" t="s">
        <v>11</v>
      </c>
      <c r="I65" s="11"/>
      <c r="J65" s="2"/>
      <c r="K65" s="1" t="s">
        <v>9</v>
      </c>
      <c r="L65" s="7"/>
      <c r="M65" s="7"/>
      <c r="N65" s="9" t="s">
        <v>10</v>
      </c>
      <c r="O65" s="2"/>
      <c r="P65" s="2"/>
      <c r="Q65" s="9" t="s">
        <v>14</v>
      </c>
      <c r="R65" s="2"/>
      <c r="S65" s="2"/>
      <c r="T65" s="18" t="s">
        <v>9</v>
      </c>
      <c r="U65" s="18"/>
      <c r="V65" s="18"/>
      <c r="W65" s="18" t="s">
        <v>12</v>
      </c>
      <c r="X65" s="18"/>
      <c r="Y65" s="18"/>
      <c r="Z65" s="1" t="s">
        <v>13</v>
      </c>
      <c r="AA65" s="2"/>
      <c r="AB65" s="2"/>
      <c r="AC65" s="9" t="s">
        <v>9</v>
      </c>
      <c r="AD65" s="18"/>
      <c r="AE65" s="18"/>
      <c r="AF65" s="9" t="s">
        <v>11</v>
      </c>
      <c r="AG65" s="2"/>
      <c r="AH65" s="2"/>
      <c r="AI65" s="18" t="s">
        <v>13</v>
      </c>
      <c r="AJ65" s="18"/>
      <c r="AK65" s="18"/>
    </row>
    <row r="66" spans="1:37" ht="35.1" customHeight="1" x14ac:dyDescent="0.25">
      <c r="A66" s="14">
        <v>28</v>
      </c>
      <c r="B66" s="9" t="s">
        <v>10</v>
      </c>
      <c r="C66" s="2"/>
      <c r="D66" s="2"/>
      <c r="E66" s="9" t="s">
        <v>14</v>
      </c>
      <c r="F66" s="7"/>
      <c r="G66" s="54"/>
      <c r="H66" s="9" t="s">
        <v>14</v>
      </c>
      <c r="I66" s="11"/>
      <c r="J66" s="2"/>
      <c r="K66" s="10" t="s">
        <v>9</v>
      </c>
      <c r="L66" s="7"/>
      <c r="M66" s="7"/>
      <c r="N66" s="9" t="s">
        <v>12</v>
      </c>
      <c r="O66" s="2"/>
      <c r="P66" s="2"/>
      <c r="Q66" s="1" t="s">
        <v>13</v>
      </c>
      <c r="R66" s="2"/>
      <c r="S66" s="2"/>
      <c r="T66" s="18" t="s">
        <v>9</v>
      </c>
      <c r="U66" s="18"/>
      <c r="V66" s="18"/>
      <c r="W66" s="18" t="s">
        <v>11</v>
      </c>
      <c r="X66" s="18"/>
      <c r="Y66" s="18"/>
      <c r="Z66" s="1" t="s">
        <v>9</v>
      </c>
      <c r="AA66" s="2"/>
      <c r="AB66" s="2"/>
      <c r="AC66" s="9" t="s">
        <v>10</v>
      </c>
      <c r="AD66" s="18"/>
      <c r="AE66" s="18"/>
      <c r="AF66" s="9" t="s">
        <v>14</v>
      </c>
      <c r="AG66" s="2"/>
      <c r="AH66" s="2"/>
      <c r="AI66" s="18" t="s">
        <v>9</v>
      </c>
      <c r="AJ66" s="18"/>
      <c r="AK66" s="18"/>
    </row>
    <row r="67" spans="1:37" ht="35.1" customHeight="1" x14ac:dyDescent="0.25">
      <c r="A67" s="14">
        <v>29</v>
      </c>
      <c r="B67" s="9" t="s">
        <v>12</v>
      </c>
      <c r="C67" s="2"/>
      <c r="D67" s="2"/>
      <c r="E67" s="2"/>
      <c r="F67" s="2"/>
      <c r="G67" s="2"/>
      <c r="H67" s="22" t="s">
        <v>13</v>
      </c>
      <c r="I67" s="21"/>
      <c r="J67" s="21"/>
      <c r="K67" s="10" t="s">
        <v>10</v>
      </c>
      <c r="L67" s="7"/>
      <c r="M67" s="7"/>
      <c r="N67" s="9" t="s">
        <v>11</v>
      </c>
      <c r="O67" s="7"/>
      <c r="P67" s="7"/>
      <c r="Q67" s="14" t="s">
        <v>9</v>
      </c>
      <c r="R67" s="2"/>
      <c r="S67" s="2"/>
      <c r="T67" s="18" t="s">
        <v>10</v>
      </c>
      <c r="U67" s="18"/>
      <c r="V67" s="18"/>
      <c r="W67" s="18" t="s">
        <v>14</v>
      </c>
      <c r="X67" s="18"/>
      <c r="Y67" s="18"/>
      <c r="Z67" s="1" t="s">
        <v>9</v>
      </c>
      <c r="AA67" s="2"/>
      <c r="AB67" s="2"/>
      <c r="AC67" s="9" t="s">
        <v>12</v>
      </c>
      <c r="AD67" s="18"/>
      <c r="AE67" s="18"/>
      <c r="AF67" s="1" t="s">
        <v>13</v>
      </c>
      <c r="AG67" s="2"/>
      <c r="AH67" s="2"/>
      <c r="AI67" s="18" t="s">
        <v>9</v>
      </c>
      <c r="AJ67" s="18"/>
      <c r="AK67" s="18"/>
    </row>
    <row r="68" spans="1:37" ht="35.1" customHeight="1" x14ac:dyDescent="0.25">
      <c r="A68" s="14">
        <v>30</v>
      </c>
      <c r="B68" s="5" t="s">
        <v>11</v>
      </c>
      <c r="C68" s="7"/>
      <c r="D68" s="7"/>
      <c r="E68" s="2"/>
      <c r="F68" s="2"/>
      <c r="G68" s="2"/>
      <c r="H68" s="1" t="s">
        <v>9</v>
      </c>
      <c r="I68" s="2"/>
      <c r="J68" s="2"/>
      <c r="K68" s="10" t="s">
        <v>12</v>
      </c>
      <c r="L68" s="7"/>
      <c r="M68" s="7"/>
      <c r="N68" s="9" t="s">
        <v>14</v>
      </c>
      <c r="O68" s="2"/>
      <c r="P68" s="2"/>
      <c r="Q68" s="14" t="s">
        <v>9</v>
      </c>
      <c r="R68" s="2"/>
      <c r="S68" s="2"/>
      <c r="T68" s="18" t="s">
        <v>12</v>
      </c>
      <c r="U68" s="18"/>
      <c r="V68" s="18"/>
      <c r="W68" s="18" t="s">
        <v>13</v>
      </c>
      <c r="X68" s="18"/>
      <c r="Y68" s="18"/>
      <c r="Z68" s="1" t="s">
        <v>10</v>
      </c>
      <c r="AA68" s="2"/>
      <c r="AB68" s="2"/>
      <c r="AC68" s="9" t="s">
        <v>11</v>
      </c>
      <c r="AD68" s="18"/>
      <c r="AE68" s="18"/>
      <c r="AF68" s="14" t="s">
        <v>9</v>
      </c>
      <c r="AG68" s="2"/>
      <c r="AH68" s="2"/>
      <c r="AI68" s="18" t="s">
        <v>10</v>
      </c>
      <c r="AJ68" s="18"/>
      <c r="AK68" s="18"/>
    </row>
    <row r="69" spans="1:37" ht="36" customHeight="1" x14ac:dyDescent="0.25">
      <c r="A69" s="14">
        <v>31</v>
      </c>
      <c r="B69" s="5" t="s">
        <v>14</v>
      </c>
      <c r="C69" s="2"/>
      <c r="D69" s="2"/>
      <c r="E69" s="2"/>
      <c r="F69" s="2"/>
      <c r="G69" s="2"/>
      <c r="H69" s="1" t="s">
        <v>9</v>
      </c>
      <c r="I69" s="2"/>
      <c r="J69" s="2"/>
      <c r="K69" s="2"/>
      <c r="L69" s="2"/>
      <c r="M69" s="2"/>
      <c r="N69" s="1" t="s">
        <v>13</v>
      </c>
      <c r="O69" s="2"/>
      <c r="P69" s="2"/>
      <c r="Q69" s="1"/>
      <c r="R69" s="2"/>
      <c r="S69" s="2"/>
      <c r="T69" s="18" t="s">
        <v>11</v>
      </c>
      <c r="U69" s="18"/>
      <c r="V69" s="18"/>
      <c r="W69" s="18" t="s">
        <v>9</v>
      </c>
      <c r="X69" s="18"/>
      <c r="Y69" s="18"/>
      <c r="Z69" s="2"/>
      <c r="AA69" s="2"/>
      <c r="AB69" s="2"/>
      <c r="AC69" s="9" t="s">
        <v>14</v>
      </c>
      <c r="AD69" s="18"/>
      <c r="AE69" s="18"/>
      <c r="AF69" s="2"/>
      <c r="AG69" s="2"/>
      <c r="AH69" s="2"/>
      <c r="AI69" s="18" t="s">
        <v>12</v>
      </c>
      <c r="AJ69" s="18"/>
      <c r="AK69" s="18"/>
    </row>
    <row r="70" spans="1:37" s="51" customFormat="1" ht="47.25" customHeight="1" x14ac:dyDescent="0.4">
      <c r="A70" s="14" t="s">
        <v>8</v>
      </c>
      <c r="B70" s="1"/>
      <c r="C70" s="57">
        <f>SUM(C39:C69)</f>
        <v>0</v>
      </c>
      <c r="D70" s="57">
        <f>SUM(D39:D69)</f>
        <v>0</v>
      </c>
      <c r="E70" s="57"/>
      <c r="F70" s="57">
        <f>SUM(F39:F69)</f>
        <v>0</v>
      </c>
      <c r="G70" s="57">
        <f>SUM(G39:G69)</f>
        <v>0</v>
      </c>
      <c r="H70" s="57"/>
      <c r="I70" s="57">
        <f>SUM(I39:I69)</f>
        <v>0</v>
      </c>
      <c r="J70" s="57">
        <f>SUM(J39:J69)</f>
        <v>0</v>
      </c>
      <c r="K70" s="57"/>
      <c r="L70" s="57">
        <f>SUM(L39:L69)</f>
        <v>0</v>
      </c>
      <c r="M70" s="57">
        <f>SUM(M39:M69)</f>
        <v>0</v>
      </c>
      <c r="N70" s="57"/>
      <c r="O70" s="57">
        <f>SUM(O39:O69)</f>
        <v>0</v>
      </c>
      <c r="P70" s="57">
        <f>SUM(P39:P69)</f>
        <v>0</v>
      </c>
      <c r="Q70" s="57"/>
      <c r="R70" s="57">
        <f>SUM(R39:R69)</f>
        <v>0</v>
      </c>
      <c r="S70" s="57">
        <f>SUM(S39:S69)</f>
        <v>0</v>
      </c>
      <c r="T70" s="57"/>
      <c r="U70" s="57">
        <f>SUM(U39:U69)</f>
        <v>0</v>
      </c>
      <c r="V70" s="57">
        <f>SUM(V39:V69)</f>
        <v>0</v>
      </c>
      <c r="W70" s="57"/>
      <c r="X70" s="57">
        <f>SUM(X39:X69)</f>
        <v>0</v>
      </c>
      <c r="Y70" s="57">
        <f>SUM(Y39:Y69)</f>
        <v>0</v>
      </c>
      <c r="Z70" s="57"/>
      <c r="AA70" s="57">
        <f>SUM(AA39:AA69)</f>
        <v>0</v>
      </c>
      <c r="AB70" s="57">
        <f>SUM(AB39:AB69)</f>
        <v>0</v>
      </c>
      <c r="AC70" s="57"/>
      <c r="AD70" s="57">
        <f>SUM(AD39:AD69)</f>
        <v>0</v>
      </c>
      <c r="AE70" s="57">
        <f>SUM(AE39:AE69)</f>
        <v>0</v>
      </c>
      <c r="AF70" s="57"/>
      <c r="AG70" s="57">
        <f>SUM(AG39:AG69)</f>
        <v>0</v>
      </c>
      <c r="AH70" s="57">
        <f>SUM(AH39:AH69)</f>
        <v>0</v>
      </c>
      <c r="AI70" s="57"/>
      <c r="AJ70" s="57">
        <f>SUM(AJ39:AJ69)</f>
        <v>0</v>
      </c>
      <c r="AK70" s="57">
        <f>SUM(AK39:AK69)</f>
        <v>0</v>
      </c>
    </row>
    <row r="71" spans="1:37" x14ac:dyDescent="0.25">
      <c r="AK71" s="26"/>
    </row>
    <row r="72" spans="1:37" ht="42" customHeight="1" x14ac:dyDescent="0.25">
      <c r="A72" s="70" t="s">
        <v>7</v>
      </c>
      <c r="B72" s="71"/>
      <c r="C72" s="71"/>
      <c r="D72" s="41"/>
      <c r="E72" s="72" t="s">
        <v>6</v>
      </c>
      <c r="F72" s="72"/>
      <c r="G72" s="42"/>
      <c r="H72" s="72" t="s">
        <v>5</v>
      </c>
      <c r="I72" s="72"/>
      <c r="J72" s="43"/>
      <c r="K72" s="71" t="s">
        <v>4</v>
      </c>
      <c r="L72" s="71"/>
      <c r="M72" s="71"/>
      <c r="N72" s="71"/>
      <c r="O72" s="44" t="s">
        <v>3</v>
      </c>
      <c r="P72" s="73" t="s">
        <v>2</v>
      </c>
      <c r="Q72" s="73"/>
      <c r="R72" s="73"/>
      <c r="S72" s="44" t="s">
        <v>1</v>
      </c>
      <c r="T72" s="67" t="s">
        <v>0</v>
      </c>
      <c r="U72" s="67"/>
      <c r="V72" s="67"/>
      <c r="W72" s="67"/>
      <c r="X72" s="68" t="s">
        <v>49</v>
      </c>
      <c r="Y72" s="68"/>
      <c r="Z72" s="68"/>
      <c r="AA72" s="68"/>
      <c r="AB72" s="68"/>
      <c r="AC72" s="68"/>
      <c r="AD72" s="68"/>
      <c r="AE72" s="68"/>
      <c r="AF72" s="68"/>
      <c r="AG72" s="68"/>
      <c r="AH72" s="68"/>
      <c r="AI72" s="68"/>
      <c r="AJ72" s="68"/>
      <c r="AK72" s="69"/>
    </row>
  </sheetData>
  <sheetProtection algorithmName="SHA-512" hashValue="jHDUkK2QrTf7sM4k43zdoTRfU6Gz6Ge9iGZ6Or8FKCqKzH5jYGVSCRpusZfwL7F3IOKo69nmproqULVhNQ8TGw==" saltValue="do2VcZ1TdOnc9CBnd7AOTw==" spinCount="100000" sheet="1" selectLockedCells="1"/>
  <mergeCells count="81">
    <mergeCell ref="T72:W72"/>
    <mergeCell ref="X72:AK72"/>
    <mergeCell ref="A72:C72"/>
    <mergeCell ref="E72:F72"/>
    <mergeCell ref="H72:I72"/>
    <mergeCell ref="K72:N72"/>
    <mergeCell ref="P72:R72"/>
    <mergeCell ref="A35:AK35"/>
    <mergeCell ref="B37:D37"/>
    <mergeCell ref="E37:G37"/>
    <mergeCell ref="H37:J37"/>
    <mergeCell ref="K37:M37"/>
    <mergeCell ref="N37:P37"/>
    <mergeCell ref="Q37:S37"/>
    <mergeCell ref="T37:V37"/>
    <mergeCell ref="W37:Y37"/>
    <mergeCell ref="Z37:AB37"/>
    <mergeCell ref="AC37:AE37"/>
    <mergeCell ref="AF37:AH37"/>
    <mergeCell ref="AI37:AK37"/>
    <mergeCell ref="A33:C33"/>
    <mergeCell ref="D33:N33"/>
    <mergeCell ref="O33:Q33"/>
    <mergeCell ref="S33:U33"/>
    <mergeCell ref="V33:Z33"/>
    <mergeCell ref="AA33:AI33"/>
    <mergeCell ref="D31:N32"/>
    <mergeCell ref="O31:Q32"/>
    <mergeCell ref="V31:Z31"/>
    <mergeCell ref="AA31:AD31"/>
    <mergeCell ref="AF31:AI31"/>
    <mergeCell ref="V32:Z32"/>
    <mergeCell ref="AA32:AD32"/>
    <mergeCell ref="AF32:AI32"/>
    <mergeCell ref="A29:C32"/>
    <mergeCell ref="D29:N30"/>
    <mergeCell ref="O29:Q30"/>
    <mergeCell ref="S29:U32"/>
    <mergeCell ref="V29:AE29"/>
    <mergeCell ref="AF29:AI29"/>
    <mergeCell ref="V30:Z30"/>
    <mergeCell ref="AA30:AD30"/>
    <mergeCell ref="AE30:AE32"/>
    <mergeCell ref="AF30:AI30"/>
    <mergeCell ref="A26:C26"/>
    <mergeCell ref="D26:N26"/>
    <mergeCell ref="O26:Q26"/>
    <mergeCell ref="S26:U26"/>
    <mergeCell ref="AA26:AI26"/>
    <mergeCell ref="O23:Q24"/>
    <mergeCell ref="S23:U25"/>
    <mergeCell ref="V23:Z23"/>
    <mergeCell ref="AA23:AD23"/>
    <mergeCell ref="A28:Q28"/>
    <mergeCell ref="S28:AI28"/>
    <mergeCell ref="AE23:AE25"/>
    <mergeCell ref="AF23:AI23"/>
    <mergeCell ref="V24:Z24"/>
    <mergeCell ref="AA24:AD24"/>
    <mergeCell ref="AF24:AI24"/>
    <mergeCell ref="D25:N25"/>
    <mergeCell ref="O25:Q25"/>
    <mergeCell ref="V25:Z25"/>
    <mergeCell ref="AA25:AD25"/>
    <mergeCell ref="AF25:AI25"/>
    <mergeCell ref="A1:AI1"/>
    <mergeCell ref="A3:AC3"/>
    <mergeCell ref="AL3:AU34"/>
    <mergeCell ref="A4:AC4"/>
    <mergeCell ref="A5:AI7"/>
    <mergeCell ref="A8:AC8"/>
    <mergeCell ref="A9:AI9"/>
    <mergeCell ref="A11:AC13"/>
    <mergeCell ref="AD11:AI12"/>
    <mergeCell ref="AD13:AI13"/>
    <mergeCell ref="A15:Q20"/>
    <mergeCell ref="S15:AI20"/>
    <mergeCell ref="A22:Q22"/>
    <mergeCell ref="S22:AI22"/>
    <mergeCell ref="A23:C25"/>
    <mergeCell ref="D23:N24"/>
  </mergeCells>
  <conditionalFormatting sqref="A40:H66">
    <cfRule type="cellIs" dxfId="83" priority="35" operator="equal">
      <formula>"D"</formula>
    </cfRule>
  </conditionalFormatting>
  <conditionalFormatting sqref="A39:M39">
    <cfRule type="cellIs" dxfId="82" priority="116" operator="equal">
      <formula>"D"</formula>
    </cfRule>
  </conditionalFormatting>
  <conditionalFormatting sqref="A37:AK38 O39:W39 A69:S69 A70:AK72">
    <cfRule type="cellIs" dxfId="81" priority="179" operator="equal">
      <formula>"D"</formula>
    </cfRule>
  </conditionalFormatting>
  <conditionalFormatting sqref="B1:B14 E1:E14 H1:H14 K1:K14 N1:N14 Q1:Q14 V1:V14 Y1:Y14 AA1:AA14 AD1:AD14 AG1:AG14 S1:S15 E21:E22 H21:H22 K21:K22 N21:N22 Q21:Q22 V21:V22 Y21:Y22 AA21:AA22 AD21:AD22 AG21:AG22 S21:S34 V24:V29 E25:E28 H25:H28 K25:K28 N25:N28 Q25:Q28 Y26:Y28 AD27:AD28 AG27:AG28 V31:V34 AG32 Y34 AA34 AD34 AG34 S36 V36 Y36 AA36 AD36 AG36 S73:S1048576 V73:V1048576 Y73:Y1048576 AA73:AA1048576 AD73:AD1048576 AG73:AG1048576">
    <cfRule type="cellIs" dxfId="80" priority="189" operator="equal">
      <formula>"S"</formula>
    </cfRule>
    <cfRule type="cellIs" dxfId="79" priority="190" operator="equal">
      <formula>"D"</formula>
    </cfRule>
  </conditionalFormatting>
  <conditionalFormatting sqref="B21:B34 E31:E34 B36 E36 B73:B1048576 E73:E1048576">
    <cfRule type="cellIs" dxfId="78" priority="185" operator="equal">
      <formula>"S"</formula>
    </cfRule>
  </conditionalFormatting>
  <conditionalFormatting sqref="B21:B34 E31:E34 H31:H34 K31:K34 N31:N34 Q31:Q34 B36 E36 H36 K36 N36 Q36 B73:B1048576 E73:E1048576 H73:H1048576 K73:K1048576 N73:N1048576 Q73:Q1048576">
    <cfRule type="cellIs" dxfId="77" priority="186" operator="equal">
      <formula>"D"</formula>
    </cfRule>
  </conditionalFormatting>
  <conditionalFormatting sqref="B44:B69">
    <cfRule type="cellIs" dxfId="76" priority="184" operator="equal">
      <formula>"S"</formula>
    </cfRule>
    <cfRule type="cellIs" dxfId="75" priority="183" operator="equal">
      <formula>"D"</formula>
    </cfRule>
  </conditionalFormatting>
  <conditionalFormatting sqref="B39:D39">
    <cfRule type="expression" priority="145">
      <formula>IF($B$3=S,$C$36)</formula>
    </cfRule>
  </conditionalFormatting>
  <conditionalFormatting sqref="C40:D41">
    <cfRule type="cellIs" dxfId="74" priority="45" operator="equal">
      <formula>"S"</formula>
    </cfRule>
  </conditionalFormatting>
  <conditionalFormatting sqref="C40:D69">
    <cfRule type="expression" priority="43">
      <formula>IF($B$3=S,$C$36)</formula>
    </cfRule>
  </conditionalFormatting>
  <conditionalFormatting sqref="E41:E45">
    <cfRule type="cellIs" dxfId="73" priority="131" operator="equal">
      <formula>"S"</formula>
    </cfRule>
  </conditionalFormatting>
  <conditionalFormatting sqref="E48:E52">
    <cfRule type="cellIs" dxfId="72" priority="129" operator="equal">
      <formula>"S"</formula>
    </cfRule>
  </conditionalFormatting>
  <conditionalFormatting sqref="E65:E70">
    <cfRule type="cellIs" dxfId="71" priority="125" operator="equal">
      <formula>"S"</formula>
    </cfRule>
  </conditionalFormatting>
  <conditionalFormatting sqref="E53:G57">
    <cfRule type="expression" priority="40">
      <formula>IF($B$3=S,$C$36)</formula>
    </cfRule>
  </conditionalFormatting>
  <conditionalFormatting sqref="E53:G64">
    <cfRule type="cellIs" dxfId="70" priority="36" operator="equal">
      <formula>"S"</formula>
    </cfRule>
  </conditionalFormatting>
  <conditionalFormatting sqref="E60:G64">
    <cfRule type="expression" priority="34">
      <formula>IF($B$3=S,$C$36)</formula>
    </cfRule>
  </conditionalFormatting>
  <conditionalFormatting sqref="F50:F51">
    <cfRule type="cellIs" dxfId="69" priority="141" operator="equal">
      <formula>"D"</formula>
    </cfRule>
  </conditionalFormatting>
  <conditionalFormatting sqref="F47:G52">
    <cfRule type="expression" priority="168">
      <formula>IF($B$3=S,$C$36)</formula>
    </cfRule>
  </conditionalFormatting>
  <conditionalFormatting sqref="F58:G59">
    <cfRule type="expression" priority="37">
      <formula>IF($B$3=S,$C$36)</formula>
    </cfRule>
  </conditionalFormatting>
  <conditionalFormatting sqref="H31:H34 K31:K34 N31:N34 Q31:Q34 Q36:Q44 Z37:Z38 AF37:AF38 AC37:AC41 T37:T42 Z40:Z43 T70:T72 W70:W72">
    <cfRule type="cellIs" dxfId="68" priority="181" operator="equal">
      <formula>"S"</formula>
    </cfRule>
  </conditionalFormatting>
  <conditionalFormatting sqref="H36:H38">
    <cfRule type="cellIs" dxfId="67" priority="171" operator="equal">
      <formula>"S"</formula>
    </cfRule>
  </conditionalFormatting>
  <conditionalFormatting sqref="H41:H45">
    <cfRule type="cellIs" dxfId="66" priority="123" operator="equal">
      <formula>"S"</formula>
    </cfRule>
  </conditionalFormatting>
  <conditionalFormatting sqref="H48:H52">
    <cfRule type="cellIs" dxfId="65" priority="121" operator="equal">
      <formula>"S"</formula>
    </cfRule>
  </conditionalFormatting>
  <conditionalFormatting sqref="H55:H59">
    <cfRule type="cellIs" dxfId="64" priority="119" operator="equal">
      <formula>"S"</formula>
    </cfRule>
  </conditionalFormatting>
  <conditionalFormatting sqref="H62:H1048576">
    <cfRule type="cellIs" dxfId="63" priority="117" operator="equal">
      <formula>"S"</formula>
    </cfRule>
  </conditionalFormatting>
  <conditionalFormatting sqref="I64:M66 A67:M68">
    <cfRule type="cellIs" dxfId="62" priority="138" operator="equal">
      <formula>"D"</formula>
    </cfRule>
  </conditionalFormatting>
  <conditionalFormatting sqref="I40:W42">
    <cfRule type="cellIs" dxfId="61" priority="23" operator="equal">
      <formula>"D"</formula>
    </cfRule>
  </conditionalFormatting>
  <conditionalFormatting sqref="K36:K42">
    <cfRule type="cellIs" dxfId="60" priority="163" operator="equal">
      <formula>"S"</formula>
    </cfRule>
  </conditionalFormatting>
  <conditionalFormatting sqref="K45:K49">
    <cfRule type="cellIs" dxfId="59" priority="115" operator="equal">
      <formula>"S"</formula>
    </cfRule>
  </conditionalFormatting>
  <conditionalFormatting sqref="K62:K64">
    <cfRule type="cellIs" dxfId="58" priority="110" operator="equal">
      <formula>"D"</formula>
    </cfRule>
  </conditionalFormatting>
  <conditionalFormatting sqref="K62:K1048576">
    <cfRule type="cellIs" dxfId="57" priority="111" operator="equal">
      <formula>"S"</formula>
    </cfRule>
  </conditionalFormatting>
  <conditionalFormatting sqref="K45:M61">
    <cfRule type="cellIs" dxfId="56" priority="32" operator="equal">
      <formula>"D"</formula>
    </cfRule>
  </conditionalFormatting>
  <conditionalFormatting sqref="K50:M61">
    <cfRule type="cellIs" dxfId="55" priority="33" operator="equal">
      <formula>"S"</formula>
    </cfRule>
    <cfRule type="expression" priority="31">
      <formula>IF($B$3=S,$C$36)</formula>
    </cfRule>
  </conditionalFormatting>
  <conditionalFormatting sqref="L44:M49">
    <cfRule type="expression" priority="140">
      <formula>IF($B$3=S,$C$36)</formula>
    </cfRule>
  </conditionalFormatting>
  <conditionalFormatting sqref="M45:M49">
    <cfRule type="cellIs" dxfId="54" priority="164" operator="equal">
      <formula>"S"</formula>
    </cfRule>
  </conditionalFormatting>
  <conditionalFormatting sqref="N36:N38 N40">
    <cfRule type="cellIs" dxfId="53" priority="156" operator="equal">
      <formula>"S"</formula>
    </cfRule>
  </conditionalFormatting>
  <conditionalFormatting sqref="N43:N45 N47">
    <cfRule type="cellIs" dxfId="52" priority="109" operator="equal">
      <formula>"S"</formula>
    </cfRule>
  </conditionalFormatting>
  <conditionalFormatting sqref="N43:N45 N47:N68">
    <cfRule type="cellIs" dxfId="51" priority="102" operator="equal">
      <formula>"D"</formula>
    </cfRule>
  </conditionalFormatting>
  <conditionalFormatting sqref="N50:N54">
    <cfRule type="cellIs" dxfId="50" priority="107" operator="equal">
      <formula>"S"</formula>
    </cfRule>
  </conditionalFormatting>
  <conditionalFormatting sqref="N57:N61">
    <cfRule type="cellIs" dxfId="49" priority="105" operator="equal">
      <formula>"S"</formula>
    </cfRule>
  </conditionalFormatting>
  <conditionalFormatting sqref="N64:N1048576">
    <cfRule type="cellIs" dxfId="48" priority="103" operator="equal">
      <formula>"S"</formula>
    </cfRule>
  </conditionalFormatting>
  <conditionalFormatting sqref="O39:P39">
    <cfRule type="expression" priority="160">
      <formula>IF($B$3=S,$C$36)</formula>
    </cfRule>
  </conditionalFormatting>
  <conditionalFormatting sqref="O46:P46">
    <cfRule type="expression" priority="159">
      <formula>IF($B$3=S,$C$36)</formula>
    </cfRule>
  </conditionalFormatting>
  <conditionalFormatting sqref="O48:P65 I50:J63 R52:S65 L62:M63">
    <cfRule type="cellIs" dxfId="47" priority="136" operator="equal">
      <formula>"D"</formula>
    </cfRule>
  </conditionalFormatting>
  <conditionalFormatting sqref="O52:P52">
    <cfRule type="expression" priority="157">
      <formula>IF($B$3=S,$C$36)</formula>
    </cfRule>
  </conditionalFormatting>
  <conditionalFormatting sqref="O63:P63">
    <cfRule type="expression" priority="154">
      <formula>IF($B$3=S,$C$36)</formula>
    </cfRule>
  </conditionalFormatting>
  <conditionalFormatting sqref="Q47:Q51">
    <cfRule type="cellIs" dxfId="46" priority="101" operator="equal">
      <formula>"S"</formula>
    </cfRule>
  </conditionalFormatting>
  <conditionalFormatting sqref="Q47:Q65">
    <cfRule type="cellIs" dxfId="45" priority="96" operator="equal">
      <formula>"D"</formula>
    </cfRule>
  </conditionalFormatting>
  <conditionalFormatting sqref="Q54:Q58">
    <cfRule type="cellIs" dxfId="44" priority="99" operator="equal">
      <formula>"S"</formula>
    </cfRule>
  </conditionalFormatting>
  <conditionalFormatting sqref="Q61:Q1048576">
    <cfRule type="cellIs" dxfId="43" priority="97" operator="equal">
      <formula>"S"</formula>
    </cfRule>
  </conditionalFormatting>
  <conditionalFormatting sqref="T43:Y52 T53:V53 X53:Y53 T54:Y69">
    <cfRule type="cellIs" dxfId="42" priority="29" operator="equal">
      <formula>"D"</formula>
    </cfRule>
    <cfRule type="expression" priority="28">
      <formula>IF($B$3=S,$C$36)</formula>
    </cfRule>
    <cfRule type="cellIs" dxfId="41" priority="30" operator="equal">
      <formula>"S"</formula>
    </cfRule>
  </conditionalFormatting>
  <conditionalFormatting sqref="W37:W42">
    <cfRule type="cellIs" dxfId="40" priority="24" operator="equal">
      <formula>"S"</formula>
    </cfRule>
  </conditionalFormatting>
  <conditionalFormatting sqref="W40:W42">
    <cfRule type="expression" priority="22">
      <formula>IF($B$3=S,$C$36)</formula>
    </cfRule>
  </conditionalFormatting>
  <conditionalFormatting sqref="X39:Y42">
    <cfRule type="expression" priority="25">
      <formula>IF($B$3=S,$C$36)</formula>
    </cfRule>
    <cfRule type="cellIs" dxfId="39" priority="26" operator="equal">
      <formula>"D"</formula>
    </cfRule>
    <cfRule type="cellIs" dxfId="38" priority="27" operator="equal">
      <formula>"S"</formula>
    </cfRule>
  </conditionalFormatting>
  <conditionalFormatting sqref="Z46:Z50">
    <cfRule type="cellIs" dxfId="37" priority="73" operator="equal">
      <formula>"S"</formula>
    </cfRule>
  </conditionalFormatting>
  <conditionalFormatting sqref="Z46:Z64">
    <cfRule type="cellIs" dxfId="36" priority="68" operator="equal">
      <formula>"D"</formula>
    </cfRule>
  </conditionalFormatting>
  <conditionalFormatting sqref="Z53:Z57">
    <cfRule type="cellIs" dxfId="35" priority="71" operator="equal">
      <formula>"S"</formula>
    </cfRule>
  </conditionalFormatting>
  <conditionalFormatting sqref="Z60:Z72">
    <cfRule type="cellIs" dxfId="34" priority="69" operator="equal">
      <formula>"S"</formula>
    </cfRule>
  </conditionalFormatting>
  <conditionalFormatting sqref="Z39:AB39">
    <cfRule type="cellIs" dxfId="33" priority="21" operator="equal">
      <formula>"S"</formula>
    </cfRule>
    <cfRule type="expression" priority="19">
      <formula>IF($B$3=S,$C$36)</formula>
    </cfRule>
  </conditionalFormatting>
  <conditionalFormatting sqref="Z42:AB50">
    <cfRule type="cellIs" dxfId="32" priority="80" operator="equal">
      <formula>"D"</formula>
    </cfRule>
  </conditionalFormatting>
  <conditionalFormatting sqref="Z40:AE41 AC42:AE48 L43:S44 I43:K49 AG44:AK50 N45:P45 Q45:S51 O46:P46 N47:P47 AA51:AB64">
    <cfRule type="cellIs" dxfId="31" priority="144" operator="equal">
      <formula>"D"</formula>
    </cfRule>
  </conditionalFormatting>
  <conditionalFormatting sqref="Z39:AK39">
    <cfRule type="cellIs" dxfId="30" priority="20" operator="equal">
      <formula>"D"</formula>
    </cfRule>
  </conditionalFormatting>
  <conditionalFormatting sqref="AA27:AA28">
    <cfRule type="cellIs" dxfId="29" priority="177" operator="equal">
      <formula>"S"</formula>
    </cfRule>
    <cfRule type="cellIs" dxfId="28" priority="178" operator="equal">
      <formula>"D"</formula>
    </cfRule>
  </conditionalFormatting>
  <conditionalFormatting sqref="AB31:AB32">
    <cfRule type="cellIs" dxfId="27" priority="187" operator="equal">
      <formula>"S"</formula>
    </cfRule>
    <cfRule type="cellIs" dxfId="26" priority="188" operator="equal">
      <formula>"D"</formula>
    </cfRule>
  </conditionalFormatting>
  <conditionalFormatting sqref="AC44:AC48">
    <cfRule type="cellIs" dxfId="25" priority="67" operator="equal">
      <formula>"S"</formula>
    </cfRule>
  </conditionalFormatting>
  <conditionalFormatting sqref="AC44:AC69">
    <cfRule type="cellIs" dxfId="24" priority="60" operator="equal">
      <formula>"D"</formula>
    </cfRule>
  </conditionalFormatting>
  <conditionalFormatting sqref="AC51:AC55">
    <cfRule type="cellIs" dxfId="23" priority="65" operator="equal">
      <formula>"S"</formula>
    </cfRule>
  </conditionalFormatting>
  <conditionalFormatting sqref="AC58:AC62">
    <cfRule type="cellIs" dxfId="22" priority="63" operator="equal">
      <formula>"S"</formula>
    </cfRule>
  </conditionalFormatting>
  <conditionalFormatting sqref="AC65:AC72">
    <cfRule type="cellIs" dxfId="21" priority="61" operator="equal">
      <formula>"S"</formula>
    </cfRule>
  </conditionalFormatting>
  <conditionalFormatting sqref="AD56">
    <cfRule type="cellIs" dxfId="20" priority="180" operator="equal">
      <formula>"D"</formula>
    </cfRule>
  </conditionalFormatting>
  <conditionalFormatting sqref="AD49:AE69">
    <cfRule type="cellIs" dxfId="19" priority="14" operator="equal">
      <formula>"D"</formula>
    </cfRule>
  </conditionalFormatting>
  <conditionalFormatting sqref="AD63:AE69">
    <cfRule type="cellIs" dxfId="18" priority="15" operator="equal">
      <formula>"S"</formula>
    </cfRule>
    <cfRule type="expression" priority="13">
      <formula>IF($B$3=S,$C$36)</formula>
    </cfRule>
  </conditionalFormatting>
  <conditionalFormatting sqref="AF44:AF45">
    <cfRule type="cellIs" dxfId="17" priority="59" operator="equal">
      <formula>"S"</formula>
    </cfRule>
  </conditionalFormatting>
  <conditionalFormatting sqref="AF44:AF66">
    <cfRule type="cellIs" dxfId="16" priority="52" operator="equal">
      <formula>"D"</formula>
    </cfRule>
  </conditionalFormatting>
  <conditionalFormatting sqref="AF48:AF52">
    <cfRule type="cellIs" dxfId="15" priority="57" operator="equal">
      <formula>"S"</formula>
    </cfRule>
  </conditionalFormatting>
  <conditionalFormatting sqref="AF55:AF59">
    <cfRule type="cellIs" dxfId="14" priority="55" operator="equal">
      <formula>"S"</formula>
    </cfRule>
  </conditionalFormatting>
  <conditionalFormatting sqref="AF62:AF72">
    <cfRule type="cellIs" dxfId="13" priority="53" operator="equal">
      <formula>"S"</formula>
    </cfRule>
  </conditionalFormatting>
  <conditionalFormatting sqref="AF40:AH43">
    <cfRule type="cellIs" dxfId="12" priority="12" operator="equal">
      <formula>"S"</formula>
    </cfRule>
    <cfRule type="expression" priority="10">
      <formula>IF($B$3=S,$C$36)</formula>
    </cfRule>
  </conditionalFormatting>
  <conditionalFormatting sqref="AF40:AK43">
    <cfRule type="cellIs" dxfId="11" priority="11" operator="equal">
      <formula>"D"</formula>
    </cfRule>
  </conditionalFormatting>
  <conditionalFormatting sqref="AG39:AH39 A39:A69">
    <cfRule type="expression" priority="182">
      <formula>IF($B$3=S,$C$36)</formula>
    </cfRule>
  </conditionalFormatting>
  <conditionalFormatting sqref="AG51:AH66 Z65:AB69 O66:S68 AF67:AH69">
    <cfRule type="cellIs" dxfId="10" priority="132" operator="equal">
      <formula>"D"</formula>
    </cfRule>
  </conditionalFormatting>
  <conditionalFormatting sqref="AI37:AI50">
    <cfRule type="cellIs" dxfId="9" priority="51" operator="equal">
      <formula>"S"</formula>
    </cfRule>
  </conditionalFormatting>
  <conditionalFormatting sqref="AI46:AI57">
    <cfRule type="cellIs" dxfId="8" priority="46" operator="equal">
      <formula>"D"</formula>
    </cfRule>
  </conditionalFormatting>
  <conditionalFormatting sqref="AI53:AI57">
    <cfRule type="cellIs" dxfId="7" priority="49" operator="equal">
      <formula>"S"</formula>
    </cfRule>
  </conditionalFormatting>
  <conditionalFormatting sqref="AI64:AI69">
    <cfRule type="cellIs" dxfId="6" priority="2" operator="equal">
      <formula>"D"</formula>
    </cfRule>
  </conditionalFormatting>
  <conditionalFormatting sqref="AI64:AI72">
    <cfRule type="cellIs" dxfId="5" priority="3" operator="equal">
      <formula>"S"</formula>
    </cfRule>
  </conditionalFormatting>
  <conditionalFormatting sqref="AI65:AI69">
    <cfRule type="expression" priority="1">
      <formula>IF($B$3=S,$C$36)</formula>
    </cfRule>
  </conditionalFormatting>
  <conditionalFormatting sqref="AI58:AK62">
    <cfRule type="expression" priority="7">
      <formula>IF($B$3=S,$C$36)</formula>
    </cfRule>
    <cfRule type="cellIs" dxfId="4" priority="8" operator="equal">
      <formula>"D"</formula>
    </cfRule>
    <cfRule type="cellIs" dxfId="3" priority="9" operator="equal">
      <formula>"S"</formula>
    </cfRule>
  </conditionalFormatting>
  <conditionalFormatting sqref="AJ51:AK57">
    <cfRule type="cellIs" dxfId="2" priority="134" operator="equal">
      <formula>"D"</formula>
    </cfRule>
  </conditionalFormatting>
  <conditionalFormatting sqref="AJ63:AK69">
    <cfRule type="cellIs" dxfId="1" priority="5" operator="equal">
      <formula>"D"</formula>
    </cfRule>
  </conditionalFormatting>
  <conditionalFormatting sqref="AJ64:AK69">
    <cfRule type="cellIs" dxfId="0" priority="6" operator="equal">
      <formula>"S"</formula>
    </cfRule>
    <cfRule type="expression" priority="4">
      <formula>IF($B$3=S,$C$36)</formula>
    </cfRule>
  </conditionalFormatting>
  <pageMargins left="0.23622047244094491" right="0.23622047244094491" top="0.74803149606299213" bottom="0.74803149606299213" header="0.31496062992125984" footer="0.31496062992125984"/>
  <pageSetup paperSize="8" scale="29" fitToWidth="0" orientation="landscape" r:id="rId1"/>
  <headerFooter>
    <oddHeader>&amp;L&amp;G</oddHeader>
  </headerFooter>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Calendrier de suivi 2026</vt:lpstr>
      <vt:lpstr>Calendrier de suivi 2027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Aude VIOLTAT</dc:creator>
  <cp:lastModifiedBy>Aude VIOLTAT</cp:lastModifiedBy>
  <dcterms:created xsi:type="dcterms:W3CDTF">2023-02-08T15:58:09Z</dcterms:created>
  <dcterms:modified xsi:type="dcterms:W3CDTF">2026-11-03T11:18:34Z</dcterms:modified>
</cp:coreProperties>
</file>