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ocumentation\ORGANISATION TEMPS DE TRAVAIL\"/>
    </mc:Choice>
  </mc:AlternateContent>
  <bookViews>
    <workbookView xWindow="0" yWindow="0" windowWidth="24000" windowHeight="9600"/>
  </bookViews>
  <sheets>
    <sheet name="Calendrier de suivi 2023" sheetId="3" r:id="rId1"/>
    <sheet name="Calendrier de suivi 2024"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4" l="1"/>
  <c r="AH30" i="4"/>
  <c r="AH30" i="3"/>
  <c r="O30" i="4"/>
  <c r="O30" i="3"/>
  <c r="O24" i="4"/>
  <c r="O24" i="3"/>
  <c r="D67" i="4"/>
  <c r="O28" i="3"/>
  <c r="O28" i="4"/>
  <c r="C67" i="3" l="1"/>
  <c r="AH28" i="3" s="1"/>
  <c r="AH29" i="3" s="1"/>
  <c r="C67" i="4" l="1"/>
  <c r="AH28" i="4" l="1"/>
  <c r="AH29" i="4" s="1"/>
  <c r="AK67" i="4"/>
  <c r="AJ67" i="4"/>
  <c r="AH67" i="4"/>
  <c r="AG67" i="4"/>
  <c r="AE67" i="4"/>
  <c r="AD67" i="4"/>
  <c r="AB67" i="4"/>
  <c r="AA67" i="4"/>
  <c r="Y67" i="4"/>
  <c r="X67" i="4"/>
  <c r="V67" i="4"/>
  <c r="U67" i="4"/>
  <c r="S67" i="4"/>
  <c r="R67" i="4"/>
  <c r="P67" i="4"/>
  <c r="O67" i="4"/>
  <c r="M67" i="4"/>
  <c r="L67" i="4"/>
  <c r="J67" i="4"/>
  <c r="I67" i="4"/>
  <c r="G67" i="4"/>
  <c r="O23" i="4"/>
  <c r="AH22" i="4" l="1"/>
  <c r="AH23" i="4" s="1"/>
  <c r="AH24" i="4"/>
  <c r="AK67" i="3" l="1"/>
  <c r="AJ67" i="3"/>
  <c r="AH67" i="3"/>
  <c r="AG67" i="3"/>
  <c r="AE67" i="3"/>
  <c r="AD67" i="3"/>
  <c r="AB67" i="3"/>
  <c r="AA67" i="3"/>
  <c r="Y67" i="3"/>
  <c r="X67" i="3"/>
  <c r="V67" i="3"/>
  <c r="U67" i="3"/>
  <c r="S67" i="3"/>
  <c r="R67" i="3"/>
  <c r="P67" i="3"/>
  <c r="O67" i="3"/>
  <c r="M67" i="3"/>
  <c r="L67" i="3"/>
  <c r="J67" i="3"/>
  <c r="I67" i="3"/>
  <c r="G67" i="3"/>
  <c r="F67" i="3"/>
  <c r="D67" i="3"/>
  <c r="AH22" i="3" l="1"/>
  <c r="AH24" i="3"/>
  <c r="O23" i="3"/>
  <c r="AH23" i="3" l="1"/>
</calcChain>
</file>

<file path=xl/sharedStrings.xml><?xml version="1.0" encoding="utf-8"?>
<sst xmlns="http://schemas.openxmlformats.org/spreadsheetml/2006/main" count="901" uniqueCount="58">
  <si>
    <t>Congés de fractionnement</t>
  </si>
  <si>
    <t>CF</t>
  </si>
  <si>
    <t>Congés annuels</t>
  </si>
  <si>
    <t>CA</t>
  </si>
  <si>
    <t>Vacances scolaires</t>
  </si>
  <si>
    <t>Weekend</t>
  </si>
  <si>
    <t>Jours fériés</t>
  </si>
  <si>
    <t>Légende</t>
  </si>
  <si>
    <t>TOTAL</t>
  </si>
  <si>
    <t>M</t>
  </si>
  <si>
    <t>J</t>
  </si>
  <si>
    <t>S</t>
  </si>
  <si>
    <t>V</t>
  </si>
  <si>
    <t>L</t>
  </si>
  <si>
    <t>D</t>
  </si>
  <si>
    <t>Heures
réelles</t>
  </si>
  <si>
    <t>Heures
prévues</t>
  </si>
  <si>
    <t>DÉCEMBRE</t>
  </si>
  <si>
    <t>NOVEMBRE</t>
  </si>
  <si>
    <t>OCTOBRE</t>
  </si>
  <si>
    <t>SEPTEMBRE</t>
  </si>
  <si>
    <t>AOÛT</t>
  </si>
  <si>
    <t>JUILLET</t>
  </si>
  <si>
    <t>JUIN</t>
  </si>
  <si>
    <t>MAI</t>
  </si>
  <si>
    <t>AVRIL</t>
  </si>
  <si>
    <t>MARS</t>
  </si>
  <si>
    <t>FÉVRIER</t>
  </si>
  <si>
    <t>JANVIER</t>
  </si>
  <si>
    <t>TOTAL HEURES TRAVAILLÉES / DURÉE DU CONTRAT</t>
  </si>
  <si>
    <t>Heures réalisées</t>
  </si>
  <si>
    <t>OBLIGATION HEBDOMADAIRE DE SERVICE (EN HEURES : X/35ème)</t>
  </si>
  <si>
    <t>Prévisions</t>
  </si>
  <si>
    <r>
      <t xml:space="preserve">CALCUL DU TEMPS DE TRAVAIL EFFECTIF </t>
    </r>
    <r>
      <rPr>
        <b/>
        <u/>
        <sz val="20"/>
        <rFont val="Calibri"/>
        <family val="2"/>
        <scheme val="minor"/>
      </rPr>
      <t>SUR UNE PARTIE</t>
    </r>
    <r>
      <rPr>
        <b/>
        <sz val="20"/>
        <rFont val="Calibri"/>
        <family val="2"/>
        <scheme val="minor"/>
      </rPr>
      <t xml:space="preserve"> DE L'ANNÉE CIVILE</t>
    </r>
  </si>
  <si>
    <t>OU</t>
  </si>
  <si>
    <t>TOTAL HEURES TRAVAILLÉES / AN</t>
  </si>
  <si>
    <r>
      <t xml:space="preserve">CALCUL DE L'OBLIGATION HEBDOMADAIRE DE SERVICE </t>
    </r>
    <r>
      <rPr>
        <b/>
        <u/>
        <sz val="20"/>
        <rFont val="Calibri"/>
        <family val="2"/>
        <scheme val="minor"/>
      </rPr>
      <t>SUR UNE ANNEE CIVILE COMPLETE</t>
    </r>
  </si>
  <si>
    <t>Obligation annuelle inférieure à 1607 heures</t>
  </si>
  <si>
    <r>
      <t xml:space="preserve">Si l'agent est soumis à une </t>
    </r>
    <r>
      <rPr>
        <b/>
        <sz val="24"/>
        <color rgb="FF000000"/>
        <rFont val="Calibri"/>
        <family val="2"/>
        <scheme val="minor"/>
      </rPr>
      <t xml:space="preserve">obligation annuelle de service calculée sur une </t>
    </r>
    <r>
      <rPr>
        <b/>
        <sz val="24"/>
        <color rgb="FFA469D1"/>
        <rFont val="Calibri"/>
        <family val="2"/>
        <scheme val="minor"/>
      </rPr>
      <t>base inférieure</t>
    </r>
    <r>
      <rPr>
        <b/>
        <sz val="24"/>
        <color rgb="FF000000"/>
        <rFont val="Calibri"/>
        <family val="2"/>
        <scheme val="minor"/>
      </rPr>
      <t xml:space="preserve"> à 1607 heures </t>
    </r>
    <r>
      <rPr>
        <sz val="24"/>
        <color rgb="FF000000"/>
        <rFont val="Calibri"/>
        <family val="2"/>
        <scheme val="minor"/>
      </rPr>
      <t xml:space="preserve">(jours de </t>
    </r>
    <r>
      <rPr>
        <b/>
        <sz val="24"/>
        <color rgb="FF000000"/>
        <rFont val="Calibri"/>
        <family val="2"/>
        <scheme val="minor"/>
      </rPr>
      <t xml:space="preserve">fractionnement </t>
    </r>
    <r>
      <rPr>
        <sz val="24"/>
        <color rgb="FF000000"/>
        <rFont val="Calibri"/>
        <family val="2"/>
        <scheme val="minor"/>
      </rPr>
      <t xml:space="preserve">ou jours dits "de </t>
    </r>
    <r>
      <rPr>
        <b/>
        <sz val="24"/>
        <color rgb="FF000000"/>
        <rFont val="Calibri"/>
        <family val="2"/>
        <scheme val="minor"/>
      </rPr>
      <t>sujétions</t>
    </r>
    <r>
      <rPr>
        <sz val="24"/>
        <color rgb="FF000000"/>
        <rFont val="Calibri"/>
        <family val="2"/>
        <scheme val="minor"/>
      </rPr>
      <t xml:space="preserve">"), veuillez l'indiquer dans la </t>
    </r>
    <r>
      <rPr>
        <b/>
        <sz val="24"/>
        <color rgb="FFA469D1"/>
        <rFont val="Calibri"/>
        <family val="2"/>
        <scheme val="minor"/>
      </rPr>
      <t>case suivante</t>
    </r>
    <r>
      <rPr>
        <sz val="24"/>
        <color rgb="FF000000"/>
        <rFont val="Calibri"/>
        <family val="2"/>
        <scheme val="minor"/>
      </rPr>
      <t xml:space="preserve"> (1607 - jours de fractionnement et/ou jours de dits "de sujétions"), sinon laissez la </t>
    </r>
    <r>
      <rPr>
        <sz val="24"/>
        <rFont val="Calibri"/>
        <family val="2"/>
        <scheme val="minor"/>
      </rPr>
      <t>case vide.</t>
    </r>
  </si>
  <si>
    <r>
      <t xml:space="preserve">Pour les agents employés sur </t>
    </r>
    <r>
      <rPr>
        <b/>
        <sz val="24"/>
        <color rgb="FF000000"/>
        <rFont val="Calibri"/>
        <family val="2"/>
        <scheme val="minor"/>
      </rPr>
      <t>une partie de l'année</t>
    </r>
    <r>
      <rPr>
        <sz val="24"/>
        <color rgb="FF000000"/>
        <rFont val="Calibri"/>
        <family val="2"/>
        <scheme val="minor"/>
      </rPr>
      <t xml:space="preserve"> de référence, il convient de </t>
    </r>
    <r>
      <rPr>
        <b/>
        <sz val="24"/>
        <color rgb="FF000000"/>
        <rFont val="Calibri"/>
        <family val="2"/>
        <scheme val="minor"/>
      </rPr>
      <t>proratiser le temps de travail en fonction de la durée d'emploi sur l'année de référence</t>
    </r>
    <r>
      <rPr>
        <sz val="24"/>
        <color rgb="FF000000"/>
        <rFont val="Calibri"/>
        <family val="2"/>
        <scheme val="minor"/>
      </rPr>
      <t xml:space="preserve"> (durée du contrat appréciée en jours </t>
    </r>
    <r>
      <rPr>
        <sz val="24"/>
        <rFont val="Calibri"/>
        <family val="2"/>
        <scheme val="minor"/>
      </rPr>
      <t xml:space="preserve">ou en mois par rapport à une année appréciée sur la même base - </t>
    </r>
    <r>
      <rPr>
        <sz val="24"/>
        <color rgb="FFFF0000"/>
        <rFont val="Calibri"/>
        <family val="2"/>
        <scheme val="minor"/>
      </rPr>
      <t>uniquement en jours dans les formules de calcul ci-dessous</t>
    </r>
    <r>
      <rPr>
        <sz val="24"/>
        <color rgb="FF000000"/>
        <rFont val="Calibri"/>
        <family val="2"/>
        <scheme val="minor"/>
      </rPr>
      <t>), sur la base de 1607 heures.</t>
    </r>
  </si>
  <si>
    <r>
      <t xml:space="preserve">Pour les agents occupant  un poste à temps </t>
    </r>
    <r>
      <rPr>
        <b/>
        <sz val="24"/>
        <color rgb="FF000000"/>
        <rFont val="Calibri"/>
        <family val="2"/>
        <scheme val="minor"/>
      </rPr>
      <t>non complet</t>
    </r>
    <r>
      <rPr>
        <sz val="24"/>
        <color rgb="FF000000"/>
        <rFont val="Calibri"/>
        <family val="2"/>
        <scheme val="minor"/>
      </rPr>
      <t xml:space="preserve">, l'obligation annuelle de service est calculée </t>
    </r>
    <r>
      <rPr>
        <b/>
        <sz val="24"/>
        <color rgb="FF000000"/>
        <rFont val="Calibri"/>
        <family val="2"/>
        <scheme val="minor"/>
      </rPr>
      <t>au prorata de leur quotité de service</t>
    </r>
    <r>
      <rPr>
        <sz val="24"/>
        <color rgb="FF000000"/>
        <rFont val="Calibri"/>
        <family val="2"/>
        <scheme val="minor"/>
      </rPr>
      <t>, sur la base de 1607 heures.</t>
    </r>
  </si>
  <si>
    <r>
      <rPr>
        <b/>
        <sz val="22"/>
        <color rgb="FF000000"/>
        <rFont val="Calibri"/>
        <family val="2"/>
        <scheme val="minor"/>
      </rPr>
      <t>L'organisation du temps de travail des agents doit respecter les garanties minimales ci-dessous :</t>
    </r>
    <r>
      <rPr>
        <sz val="22"/>
        <color rgb="FF000000"/>
        <rFont val="Calibri"/>
        <family val="2"/>
        <scheme val="minor"/>
      </rPr>
      <t xml:space="preserve">
La durée hebdomadaire du travail effectif, heures supplémentaires comprises, ne peut excéder ni quarante-huit heures au cours d'une même semaine, ni quarante-quatre heures en moyenne sur une période quelconque de douze semaines consécutives et le repos hebdomadaire, comprenant en principe le dimanche, ne peut être inférieur à trente-cinq heures.
La durée quotidienne du travail ne peut excéder dix heures.
Les agents bénéficient d'un repos minimum quotidien de onze heures.
L'amplitude maximale de la journée de travail est fixée à douze heures.
Le travail de nuit comprend au moins la période comprise entre 22 heures et 5 heures ou une autre période de sept heures consécutives comprise entre 22 heures et 7 heures.
Aucun temps de travail quotidien ne peut atteindre six heures sans que les agents bénéficient d'un temps de pause d'une durée minimale de vingt minutes.</t>
    </r>
  </si>
  <si>
    <t>Le plafond de 1607 heures est obtenu après déduction d'un forfait de : 25 jours de congés annuels (5 fois l'obligation hebdomadaire de service de l'agent), 104 jours de repos hebdomadaire  (week-end), 8 jours fériés.</t>
  </si>
  <si>
    <r>
      <t xml:space="preserve">L'obligation annuelle de service correspond au </t>
    </r>
    <r>
      <rPr>
        <b/>
        <sz val="24"/>
        <color rgb="FF000000"/>
        <rFont val="Calibri"/>
        <family val="2"/>
        <scheme val="minor"/>
      </rPr>
      <t>temps de travail effectif</t>
    </r>
    <r>
      <rPr>
        <sz val="24"/>
        <color rgb="FF000000"/>
        <rFont val="Calibri"/>
        <family val="2"/>
        <scheme val="minor"/>
      </rPr>
      <t xml:space="preserve"> que doit réaliser un agent occupant un poste à </t>
    </r>
    <r>
      <rPr>
        <b/>
        <sz val="24"/>
        <color rgb="FF000000"/>
        <rFont val="Calibri"/>
        <family val="2"/>
        <scheme val="minor"/>
      </rPr>
      <t>temps complet</t>
    </r>
    <r>
      <rPr>
        <sz val="24"/>
        <color rgb="FF000000"/>
        <rFont val="Calibri"/>
        <family val="2"/>
        <scheme val="minor"/>
      </rPr>
      <t>.</t>
    </r>
  </si>
  <si>
    <r>
      <t xml:space="preserve">L'obligation annuelle de service d'un agent occupant un poste </t>
    </r>
    <r>
      <rPr>
        <b/>
        <sz val="24"/>
        <color rgb="FF000000"/>
        <rFont val="Calibri"/>
        <family val="2"/>
        <scheme val="minor"/>
      </rPr>
      <t>à temps complet</t>
    </r>
    <r>
      <rPr>
        <sz val="24"/>
        <color rgb="FF000000"/>
        <rFont val="Calibri"/>
        <family val="2"/>
        <scheme val="minor"/>
      </rPr>
      <t xml:space="preserve"> est de 1607 heures, dont 7 heures dûes au titre de la journée de solidarité. </t>
    </r>
  </si>
  <si>
    <t>CALENDRIER DE SUIVI DU TEMPS DE TRAVAIL</t>
  </si>
  <si>
    <t>TEMPS DE TRAVAIL EFFECTIF A RÉALISER / AN</t>
  </si>
  <si>
    <r>
      <t xml:space="preserve">OBLIGATION HEBDOMADAIRE DE SERVICE (EN HEURES : </t>
    </r>
    <r>
      <rPr>
        <b/>
        <sz val="16"/>
        <rFont val="Calibri"/>
        <family val="2"/>
        <scheme val="minor"/>
      </rPr>
      <t>X</t>
    </r>
    <r>
      <rPr>
        <sz val="16"/>
        <rFont val="Calibri"/>
        <family val="2"/>
        <scheme val="minor"/>
      </rPr>
      <t>/35ème)</t>
    </r>
  </si>
  <si>
    <t xml:space="preserve">TEMPS DE TRAVAIL EFFECTIF A RÉALISER  </t>
  </si>
  <si>
    <t xml:space="preserve">TOTAL HEURES TRAVAILLÉES / AN </t>
  </si>
  <si>
    <t>Les congés de fractionnement ne sont pas pris en compte pour le calcul des 1607 heures.</t>
  </si>
  <si>
    <r>
      <t>DURÉE DU CONTRAT / PRESENCE DE L'AGENT SUR L'ANNEE</t>
    </r>
    <r>
      <rPr>
        <sz val="15"/>
        <color theme="1"/>
        <rFont val="Calibri"/>
        <family val="2"/>
        <scheme val="minor"/>
      </rPr>
      <t xml:space="preserve"> (</t>
    </r>
    <r>
      <rPr>
        <b/>
        <sz val="15"/>
        <color rgb="FFFF0000"/>
        <rFont val="Calibri"/>
        <family val="2"/>
        <scheme val="minor"/>
      </rPr>
      <t>UN MOIS COMPLET = 30 JOURS, si contrat débute ou prend fin en COURS DE MOIS = Nombre de JOURS CALENDAIRES pour le mois en cours, ex : contrat du 1 janv. au 16 avril = 3 x 30 + 16= 106 jours</t>
    </r>
    <r>
      <rPr>
        <sz val="15"/>
        <color theme="1"/>
        <rFont val="Calibri"/>
        <family val="2"/>
        <scheme val="minor"/>
      </rPr>
      <t>)</t>
    </r>
  </si>
  <si>
    <r>
      <rPr>
        <b/>
        <i/>
        <sz val="24"/>
        <color theme="5"/>
        <rFont val="Calibri"/>
        <family val="2"/>
        <scheme val="minor"/>
      </rPr>
      <t>TEMPS DE TRAVAIL X/35 A DEFINIR</t>
    </r>
    <r>
      <rPr>
        <b/>
        <i/>
        <sz val="24"/>
        <color rgb="FFFF0000"/>
        <rFont val="Calibri"/>
        <family val="2"/>
        <scheme val="minor"/>
      </rPr>
      <t xml:space="preserve"> </t>
    </r>
    <r>
      <rPr>
        <b/>
        <i/>
        <sz val="24"/>
        <rFont val="Calibri"/>
        <family val="2"/>
        <scheme val="minor"/>
      </rPr>
      <t>-</t>
    </r>
    <r>
      <rPr>
        <i/>
        <sz val="24"/>
        <color theme="1"/>
        <rFont val="Calibri"/>
        <family val="2"/>
        <scheme val="minor"/>
      </rPr>
      <t xml:space="preserve">Formules de calcul permettant de </t>
    </r>
    <r>
      <rPr>
        <b/>
        <i/>
        <sz val="26"/>
        <color theme="1"/>
        <rFont val="Calibri"/>
        <family val="2"/>
        <scheme val="minor"/>
      </rPr>
      <t>définir le temps de travail x/35</t>
    </r>
    <r>
      <rPr>
        <i/>
        <sz val="24"/>
        <color theme="1"/>
        <rFont val="Calibri"/>
        <family val="2"/>
        <scheme val="minor"/>
      </rPr>
      <t xml:space="preserve">. Les calculs suivants s'effectuent </t>
    </r>
    <r>
      <rPr>
        <b/>
        <i/>
        <sz val="24"/>
        <color theme="1"/>
        <rFont val="Calibri"/>
        <family val="2"/>
        <scheme val="minor"/>
      </rPr>
      <t>après avoir rempli le calendrier de suivi</t>
    </r>
    <r>
      <rPr>
        <i/>
        <sz val="24"/>
        <color theme="1"/>
        <rFont val="Calibri"/>
        <family val="2"/>
        <scheme val="minor"/>
      </rPr>
      <t xml:space="preserve">. Complétez la case </t>
    </r>
    <r>
      <rPr>
        <b/>
        <i/>
        <sz val="24"/>
        <color theme="5"/>
        <rFont val="Calibri"/>
        <family val="2"/>
        <scheme val="minor"/>
      </rPr>
      <t>orange.</t>
    </r>
  </si>
  <si>
    <r>
      <rPr>
        <b/>
        <i/>
        <sz val="24"/>
        <color rgb="FFEF2D6E"/>
        <rFont val="Calibri"/>
        <family val="2"/>
        <scheme val="minor"/>
      </rPr>
      <t xml:space="preserve">TEMPS DE TRAVAIL X/35 CONNU </t>
    </r>
    <r>
      <rPr>
        <i/>
        <sz val="24"/>
        <color theme="1"/>
        <rFont val="Calibri"/>
        <family val="2"/>
        <scheme val="minor"/>
      </rPr>
      <t xml:space="preserve">(délibération) - Formules de calcul lorsque le </t>
    </r>
    <r>
      <rPr>
        <b/>
        <i/>
        <sz val="26"/>
        <color theme="1"/>
        <rFont val="Calibri"/>
        <family val="2"/>
        <scheme val="minor"/>
      </rPr>
      <t>temps de travail x/35 est connu</t>
    </r>
    <r>
      <rPr>
        <i/>
        <sz val="26"/>
        <color theme="1"/>
        <rFont val="Calibri"/>
        <family val="2"/>
        <scheme val="minor"/>
      </rPr>
      <t xml:space="preserve">. </t>
    </r>
    <r>
      <rPr>
        <i/>
        <sz val="24"/>
        <color theme="1"/>
        <rFont val="Calibri"/>
        <family val="2"/>
        <scheme val="minor"/>
      </rPr>
      <t xml:space="preserve">
Les calculs suivants s'effectuent </t>
    </r>
    <r>
      <rPr>
        <b/>
        <i/>
        <sz val="24"/>
        <color theme="1"/>
        <rFont val="Calibri"/>
        <family val="2"/>
        <scheme val="minor"/>
      </rPr>
      <t>sans remplir le calendrier de suivi au préalable.</t>
    </r>
    <r>
      <rPr>
        <b/>
        <i/>
        <sz val="24"/>
        <color rgb="FFD01050"/>
        <rFont val="Calibri"/>
        <family val="2"/>
        <scheme val="minor"/>
      </rPr>
      <t>*</t>
    </r>
    <r>
      <rPr>
        <b/>
        <i/>
        <sz val="24"/>
        <color theme="1"/>
        <rFont val="Calibri"/>
        <family val="2"/>
        <scheme val="minor"/>
      </rPr>
      <t xml:space="preserve">
</t>
    </r>
    <r>
      <rPr>
        <i/>
        <sz val="24"/>
        <color theme="1"/>
        <rFont val="Calibri"/>
        <family val="2"/>
        <scheme val="minor"/>
      </rPr>
      <t xml:space="preserve">Pour une année </t>
    </r>
    <r>
      <rPr>
        <b/>
        <i/>
        <sz val="24"/>
        <color theme="1"/>
        <rFont val="Calibri"/>
        <family val="2"/>
        <scheme val="minor"/>
      </rPr>
      <t>complète</t>
    </r>
    <r>
      <rPr>
        <i/>
        <sz val="24"/>
        <color theme="1"/>
        <rFont val="Calibri"/>
        <family val="2"/>
        <scheme val="minor"/>
      </rPr>
      <t xml:space="preserve"> de travail</t>
    </r>
    <r>
      <rPr>
        <b/>
        <i/>
        <sz val="24"/>
        <color theme="1"/>
        <rFont val="Calibri"/>
        <family val="2"/>
        <scheme val="minor"/>
      </rPr>
      <t xml:space="preserve"> -&gt;</t>
    </r>
    <r>
      <rPr>
        <i/>
        <sz val="24"/>
        <color theme="1"/>
        <rFont val="Calibri"/>
        <family val="2"/>
        <scheme val="minor"/>
      </rPr>
      <t xml:space="preserve">Complétez la case </t>
    </r>
    <r>
      <rPr>
        <b/>
        <i/>
        <sz val="24"/>
        <color rgb="FFFF0098"/>
        <rFont val="Calibri"/>
        <family val="2"/>
        <scheme val="minor"/>
      </rPr>
      <t>rose</t>
    </r>
    <r>
      <rPr>
        <i/>
        <sz val="24"/>
        <color theme="1"/>
        <rFont val="Calibri"/>
        <family val="2"/>
        <scheme val="minor"/>
      </rPr>
      <t xml:space="preserve"> uniquement/
Pour  une </t>
    </r>
    <r>
      <rPr>
        <b/>
        <i/>
        <sz val="24"/>
        <color theme="1"/>
        <rFont val="Calibri"/>
        <family val="2"/>
        <scheme val="minor"/>
      </rPr>
      <t>partie</t>
    </r>
    <r>
      <rPr>
        <i/>
        <sz val="24"/>
        <color theme="1"/>
        <rFont val="Calibri"/>
        <family val="2"/>
        <scheme val="minor"/>
      </rPr>
      <t xml:space="preserve"> de l'année -&gt; Complétez les cases </t>
    </r>
    <r>
      <rPr>
        <b/>
        <i/>
        <sz val="24"/>
        <color rgb="FFFF0098"/>
        <rFont val="Calibri"/>
        <family val="2"/>
        <scheme val="minor"/>
      </rPr>
      <t>rose</t>
    </r>
    <r>
      <rPr>
        <i/>
        <sz val="24"/>
        <color theme="1"/>
        <rFont val="Calibri"/>
        <family val="2"/>
        <scheme val="minor"/>
      </rPr>
      <t xml:space="preserve"> et </t>
    </r>
    <r>
      <rPr>
        <b/>
        <i/>
        <sz val="24"/>
        <color rgb="FFCC00CC"/>
        <rFont val="Calibri"/>
        <family val="2"/>
        <scheme val="minor"/>
      </rPr>
      <t>violette</t>
    </r>
  </si>
  <si>
    <r>
      <t>CALCUL DU TEMPS DE TRAVAIL EFFECTIF</t>
    </r>
    <r>
      <rPr>
        <b/>
        <u/>
        <sz val="20"/>
        <rFont val="Calibri"/>
        <family val="2"/>
        <scheme val="minor"/>
      </rPr>
      <t xml:space="preserve"> SUR UNE ANNÉE CIVILE COMPLETE</t>
    </r>
  </si>
  <si>
    <r>
      <t>Heures réalisées</t>
    </r>
    <r>
      <rPr>
        <b/>
        <sz val="26"/>
        <color rgb="FFD01050"/>
        <rFont val="Calibri"/>
        <family val="2"/>
        <scheme val="minor"/>
      </rPr>
      <t xml:space="preserve"> </t>
    </r>
  </si>
  <si>
    <t>TOTAL HEURES TRAVAILLÉES / DUREE DU CONTRAT</t>
  </si>
  <si>
    <t>A noter : Si l'agent réalise plus d'heures que le temps de travail effectif à réaliser correspondant à son poste, cela peut correspondre à des congés annuels non pris et/ou à des heures complémentaires ou supplémentaires qu'il convient de compenser (contacter le conseil statutaire pour toute interrogation à ce sujet)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</si>
</sst>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scheme val="minor"/>
    </font>
    <font>
      <sz val="20"/>
      <color theme="1"/>
      <name val="Calibri"/>
      <family val="2"/>
      <scheme val="minor"/>
    </font>
    <font>
      <b/>
      <sz val="22"/>
      <color theme="1"/>
      <name val="Calibri"/>
      <family val="2"/>
      <scheme val="minor"/>
    </font>
    <font>
      <sz val="22"/>
      <color theme="1"/>
      <name val="Calibri"/>
      <family val="2"/>
      <scheme val="minor"/>
    </font>
    <font>
      <sz val="20"/>
      <name val="Calibri"/>
      <family val="2"/>
      <scheme val="minor"/>
    </font>
    <font>
      <sz val="20"/>
      <color theme="0" tint="-0.249977111117893"/>
      <name val="Calibri"/>
      <family val="2"/>
      <scheme val="minor"/>
    </font>
    <font>
      <sz val="20"/>
      <color rgb="FFFF0000"/>
      <name val="Calibri"/>
      <family val="2"/>
      <scheme val="minor"/>
    </font>
    <font>
      <sz val="14"/>
      <color theme="1"/>
      <name val="Calibri"/>
      <family val="2"/>
      <scheme val="minor"/>
    </font>
    <font>
      <b/>
      <sz val="20"/>
      <color theme="1"/>
      <name val="Calibri"/>
      <family val="2"/>
      <scheme val="minor"/>
    </font>
    <font>
      <sz val="22"/>
      <color rgb="FF000000"/>
      <name val="Calibri"/>
      <family val="2"/>
      <scheme val="minor"/>
    </font>
    <font>
      <i/>
      <sz val="18"/>
      <color theme="1"/>
      <name val="Calibri"/>
      <family val="2"/>
      <scheme val="minor"/>
    </font>
    <font>
      <sz val="18"/>
      <color theme="1"/>
      <name val="Calibri"/>
      <family val="2"/>
      <scheme val="minor"/>
    </font>
    <font>
      <b/>
      <sz val="20"/>
      <name val="Calibri"/>
      <family val="2"/>
      <scheme val="minor"/>
    </font>
    <font>
      <b/>
      <u/>
      <sz val="20"/>
      <name val="Calibri"/>
      <family val="2"/>
      <scheme val="minor"/>
    </font>
    <font>
      <b/>
      <sz val="22"/>
      <color theme="5"/>
      <name val="Calibri"/>
      <family val="2"/>
      <scheme val="minor"/>
    </font>
    <font>
      <b/>
      <sz val="22"/>
      <color rgb="FFFF0098"/>
      <name val="Calibri"/>
      <family val="2"/>
      <scheme val="minor"/>
    </font>
    <font>
      <i/>
      <sz val="20"/>
      <color theme="1"/>
      <name val="Calibri"/>
      <family val="2"/>
      <scheme val="minor"/>
    </font>
    <font>
      <i/>
      <sz val="24"/>
      <color theme="1"/>
      <name val="Calibri"/>
      <family val="2"/>
      <scheme val="minor"/>
    </font>
    <font>
      <b/>
      <i/>
      <sz val="24"/>
      <color theme="1"/>
      <name val="Calibri"/>
      <family val="2"/>
      <scheme val="minor"/>
    </font>
    <font>
      <b/>
      <i/>
      <sz val="24"/>
      <color theme="5"/>
      <name val="Calibri"/>
      <family val="2"/>
      <scheme val="minor"/>
    </font>
    <font>
      <b/>
      <i/>
      <sz val="24"/>
      <color rgb="FFFF0098"/>
      <name val="Calibri"/>
      <family val="2"/>
      <scheme val="minor"/>
    </font>
    <font>
      <b/>
      <i/>
      <sz val="24"/>
      <color rgb="FFCC00CC"/>
      <name val="Calibri"/>
      <family val="2"/>
      <scheme val="minor"/>
    </font>
    <font>
      <b/>
      <sz val="22"/>
      <color rgb="FF000000"/>
      <name val="Calibri"/>
      <family val="2"/>
      <scheme val="minor"/>
    </font>
    <font>
      <sz val="24"/>
      <color rgb="FF000000"/>
      <name val="Calibri"/>
      <family val="2"/>
      <scheme val="minor"/>
    </font>
    <font>
      <b/>
      <sz val="24"/>
      <color rgb="FF000000"/>
      <name val="Calibri"/>
      <family val="2"/>
      <scheme val="minor"/>
    </font>
    <font>
      <b/>
      <sz val="24"/>
      <color rgb="FFA469D1"/>
      <name val="Calibri"/>
      <family val="2"/>
      <scheme val="minor"/>
    </font>
    <font>
      <sz val="24"/>
      <name val="Calibri"/>
      <family val="2"/>
      <scheme val="minor"/>
    </font>
    <font>
      <sz val="24"/>
      <color rgb="FFFF0000"/>
      <name val="Calibri"/>
      <family val="2"/>
      <scheme val="minor"/>
    </font>
    <font>
      <sz val="24"/>
      <color theme="1"/>
      <name val="Calibri"/>
      <family val="2"/>
      <scheme val="minor"/>
    </font>
    <font>
      <b/>
      <sz val="48"/>
      <color theme="1"/>
      <name val="Calibri"/>
      <family val="2"/>
      <scheme val="minor"/>
    </font>
    <font>
      <i/>
      <sz val="26"/>
      <color theme="1"/>
      <name val="Calibri"/>
      <family val="2"/>
      <scheme val="minor"/>
    </font>
    <font>
      <b/>
      <i/>
      <sz val="26"/>
      <color theme="1"/>
      <name val="Calibri"/>
      <family val="2"/>
      <scheme val="minor"/>
    </font>
    <font>
      <b/>
      <sz val="36"/>
      <color theme="1"/>
      <name val="Calibri"/>
      <family val="2"/>
      <scheme val="minor"/>
    </font>
    <font>
      <sz val="16"/>
      <color theme="1"/>
      <name val="Calibri"/>
      <family val="2"/>
      <scheme val="minor"/>
    </font>
    <font>
      <sz val="15"/>
      <color theme="1"/>
      <name val="Calibri"/>
      <family val="2"/>
      <scheme val="minor"/>
    </font>
    <font>
      <sz val="16"/>
      <name val="Calibri"/>
      <family val="2"/>
      <scheme val="minor"/>
    </font>
    <font>
      <b/>
      <sz val="16"/>
      <name val="Calibri"/>
      <family val="2"/>
      <scheme val="minor"/>
    </font>
    <font>
      <b/>
      <i/>
      <sz val="24"/>
      <color rgb="FFD01050"/>
      <name val="Calibri"/>
      <family val="2"/>
      <scheme val="minor"/>
    </font>
    <font>
      <b/>
      <sz val="15"/>
      <color rgb="FFFF0000"/>
      <name val="Calibri"/>
      <family val="2"/>
      <scheme val="minor"/>
    </font>
    <font>
      <b/>
      <sz val="26"/>
      <color rgb="FFD01050"/>
      <name val="Calibri"/>
      <family val="2"/>
      <scheme val="minor"/>
    </font>
    <font>
      <b/>
      <i/>
      <sz val="24"/>
      <color rgb="FFFF0000"/>
      <name val="Calibri"/>
      <family val="2"/>
      <scheme val="minor"/>
    </font>
    <font>
      <b/>
      <i/>
      <sz val="24"/>
      <name val="Calibri"/>
      <family val="2"/>
      <scheme val="minor"/>
    </font>
    <font>
      <b/>
      <i/>
      <sz val="24"/>
      <color rgb="FFEF2D6E"/>
      <name val="Calibri"/>
      <family val="2"/>
      <scheme val="minor"/>
    </font>
    <font>
      <b/>
      <sz val="18"/>
      <color rgb="FFEF2D6E"/>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rgb="FFFF0098"/>
        <bgColor indexed="64"/>
      </patternFill>
    </fill>
    <fill>
      <patternFill patternType="solid">
        <fgColor theme="0"/>
        <bgColor indexed="64"/>
      </patternFill>
    </fill>
    <fill>
      <patternFill patternType="solid">
        <fgColor theme="5"/>
        <bgColor indexed="64"/>
      </patternFill>
    </fill>
    <fill>
      <patternFill patternType="solid">
        <fgColor rgb="FFCC00CC"/>
        <bgColor indexed="64"/>
      </patternFill>
    </fill>
    <fill>
      <patternFill patternType="solid">
        <fgColor rgb="FFBC8FDD"/>
        <bgColor indexed="64"/>
      </patternFill>
    </fill>
  </fills>
  <borders count="5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style="thin">
        <color theme="5"/>
      </right>
      <top/>
      <bottom style="thin">
        <color theme="5"/>
      </bottom>
      <diagonal/>
    </border>
    <border>
      <left/>
      <right/>
      <top/>
      <bottom style="thin">
        <color theme="5"/>
      </bottom>
      <diagonal/>
    </border>
    <border>
      <left style="thin">
        <color theme="5"/>
      </left>
      <right/>
      <top/>
      <bottom style="thin">
        <color theme="5"/>
      </bottom>
      <diagonal/>
    </border>
    <border>
      <left/>
      <right style="thin">
        <color rgb="FFFF0098"/>
      </right>
      <top/>
      <bottom style="thin">
        <color rgb="FFFF0098"/>
      </bottom>
      <diagonal/>
    </border>
    <border>
      <left/>
      <right/>
      <top/>
      <bottom style="thin">
        <color rgb="FFFF0098"/>
      </bottom>
      <diagonal/>
    </border>
    <border>
      <left style="thin">
        <color rgb="FFFF0098"/>
      </left>
      <right/>
      <top/>
      <bottom style="thin">
        <color rgb="FFFF0098"/>
      </bottom>
      <diagonal/>
    </border>
    <border>
      <left/>
      <right style="thin">
        <color theme="5"/>
      </right>
      <top/>
      <bottom/>
      <diagonal/>
    </border>
    <border>
      <left style="thin">
        <color theme="5"/>
      </left>
      <right/>
      <top/>
      <bottom/>
      <diagonal/>
    </border>
    <border>
      <left/>
      <right style="thin">
        <color rgb="FFFF0098"/>
      </right>
      <top/>
      <bottom/>
      <diagonal/>
    </border>
    <border>
      <left style="thin">
        <color rgb="FFFF0098"/>
      </left>
      <right/>
      <top/>
      <bottom/>
      <diagonal/>
    </border>
    <border>
      <left/>
      <right style="thin">
        <color theme="5"/>
      </right>
      <top style="thin">
        <color theme="5"/>
      </top>
      <bottom/>
      <diagonal/>
    </border>
    <border>
      <left/>
      <right/>
      <top style="thin">
        <color theme="5"/>
      </top>
      <bottom/>
      <diagonal/>
    </border>
    <border>
      <left style="thin">
        <color theme="5"/>
      </left>
      <right/>
      <top style="thin">
        <color theme="5"/>
      </top>
      <bottom/>
      <diagonal/>
    </border>
    <border>
      <left/>
      <right style="thin">
        <color rgb="FFFF0098"/>
      </right>
      <top style="thin">
        <color rgb="FFFF0098"/>
      </top>
      <bottom/>
      <diagonal/>
    </border>
    <border>
      <left/>
      <right/>
      <top style="thin">
        <color rgb="FFFF0098"/>
      </top>
      <bottom/>
      <diagonal/>
    </border>
    <border>
      <left style="thin">
        <color rgb="FFFF0098"/>
      </left>
      <right/>
      <top style="thin">
        <color rgb="FFFF0098"/>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89">
    <xf numFmtId="0" fontId="0" fillId="0" borderId="0" xfId="0"/>
    <xf numFmtId="0" fontId="0" fillId="0" borderId="0" xfId="0" applyFont="1"/>
    <xf numFmtId="0" fontId="1" fillId="0" borderId="0" xfId="0" applyFont="1"/>
    <xf numFmtId="0" fontId="1" fillId="0" borderId="2" xfId="0" applyFont="1" applyBorder="1" applyAlignment="1">
      <alignment horizontal="center" vertical="center"/>
    </xf>
    <xf numFmtId="0" fontId="1" fillId="2" borderId="2" xfId="0" applyFont="1" applyFill="1" applyBorder="1" applyAlignment="1">
      <alignment vertical="center"/>
    </xf>
    <xf numFmtId="0" fontId="1" fillId="3" borderId="2" xfId="0" applyFont="1" applyFill="1" applyBorder="1" applyAlignment="1">
      <alignment vertical="center"/>
    </xf>
    <xf numFmtId="0" fontId="1" fillId="4" borderId="2" xfId="0" applyFont="1" applyFill="1" applyBorder="1" applyAlignment="1">
      <alignment vertical="center"/>
    </xf>
    <xf numFmtId="0" fontId="1" fillId="0" borderId="4" xfId="0" applyFont="1" applyBorder="1" applyAlignment="1" applyProtection="1">
      <alignment vertical="center"/>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5" xfId="0" applyFont="1" applyFill="1" applyBorder="1" applyAlignment="1" applyProtection="1">
      <alignment horizontal="center" vertical="center"/>
      <protection locked="0"/>
    </xf>
    <xf numFmtId="0" fontId="1" fillId="3" borderId="4" xfId="0" applyFont="1" applyFill="1" applyBorder="1" applyAlignment="1" applyProtection="1">
      <alignment vertical="center"/>
      <protection locked="0"/>
    </xf>
    <xf numFmtId="0" fontId="4" fillId="5"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protection locked="0"/>
    </xf>
    <xf numFmtId="0" fontId="1" fillId="0" borderId="4" xfId="0" applyFont="1" applyFill="1" applyBorder="1" applyAlignment="1" applyProtection="1">
      <alignment horizontal="center" vertical="center"/>
      <protection locked="0"/>
    </xf>
    <xf numFmtId="0" fontId="1" fillId="5" borderId="4" xfId="0" applyFont="1" applyFill="1" applyBorder="1" applyAlignment="1" applyProtection="1">
      <alignment vertical="center"/>
      <protection locked="0"/>
    </xf>
    <xf numFmtId="0" fontId="4" fillId="3"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1" fillId="4" borderId="4" xfId="0" applyFont="1" applyFill="1" applyBorder="1" applyAlignment="1" applyProtection="1">
      <alignment vertical="center"/>
      <protection locked="0"/>
    </xf>
    <xf numFmtId="0" fontId="1" fillId="4" borderId="4" xfId="0" applyFont="1" applyFill="1" applyBorder="1" applyAlignment="1" applyProtection="1">
      <alignment horizontal="center" vertical="center"/>
      <protection locked="0"/>
    </xf>
    <xf numFmtId="0" fontId="1" fillId="3" borderId="6"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0" fillId="0" borderId="0" xfId="0" applyFont="1" applyFill="1"/>
    <xf numFmtId="0" fontId="5" fillId="3" borderId="4" xfId="0" applyFont="1" applyFill="1" applyBorder="1" applyAlignment="1" applyProtection="1">
      <alignment vertical="center"/>
      <protection locked="0"/>
    </xf>
    <xf numFmtId="0" fontId="6" fillId="3" borderId="4" xfId="0" applyFont="1" applyFill="1" applyBorder="1" applyAlignment="1" applyProtection="1">
      <alignment vertical="center"/>
      <protection locked="0"/>
    </xf>
    <xf numFmtId="0" fontId="1" fillId="5" borderId="4" xfId="0" applyFont="1" applyFill="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4" fillId="4" borderId="4"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0" fillId="0" borderId="9" xfId="0" applyFont="1" applyBorder="1"/>
    <xf numFmtId="0" fontId="0" fillId="0" borderId="0" xfId="0" applyFont="1" applyBorder="1"/>
    <xf numFmtId="0" fontId="10" fillId="0" borderId="0" xfId="0" applyFont="1" applyAlignment="1">
      <alignment vertical="top" wrapText="1"/>
    </xf>
    <xf numFmtId="0" fontId="1" fillId="0" borderId="0" xfId="0" applyFont="1" applyBorder="1" applyAlignment="1">
      <alignment vertical="center"/>
    </xf>
    <xf numFmtId="0" fontId="14" fillId="0" borderId="0" xfId="0" applyFont="1" applyBorder="1" applyAlignment="1">
      <alignment horizontal="center" vertical="center"/>
    </xf>
    <xf numFmtId="0" fontId="1" fillId="0" borderId="0" xfId="0" applyFont="1" applyFill="1" applyBorder="1" applyAlignment="1">
      <alignment vertical="center"/>
    </xf>
    <xf numFmtId="3" fontId="11" fillId="0" borderId="0" xfId="0" applyNumberFormat="1" applyFont="1" applyFill="1" applyBorder="1" applyAlignment="1" applyProtection="1">
      <alignment vertical="center"/>
      <protection locked="0"/>
    </xf>
    <xf numFmtId="0" fontId="15" fillId="0" borderId="0" xfId="0" applyFont="1" applyBorder="1" applyAlignment="1">
      <alignment horizontal="center" vertical="top"/>
    </xf>
    <xf numFmtId="165" fontId="11" fillId="0" borderId="5" xfId="0" applyNumberFormat="1" applyFont="1" applyFill="1" applyBorder="1" applyAlignment="1" applyProtection="1">
      <alignment vertical="center"/>
      <protection locked="0"/>
    </xf>
    <xf numFmtId="0" fontId="0" fillId="0" borderId="18" xfId="0" applyFont="1" applyBorder="1"/>
    <xf numFmtId="0" fontId="16" fillId="0" borderId="0" xfId="0" applyFont="1" applyBorder="1" applyAlignment="1">
      <alignment vertical="center" wrapText="1"/>
    </xf>
    <xf numFmtId="0" fontId="16" fillId="0" borderId="0" xfId="0" applyFont="1" applyBorder="1" applyAlignment="1">
      <alignment horizontal="center" vertical="center"/>
    </xf>
    <xf numFmtId="0" fontId="9" fillId="0" borderId="0" xfId="0" applyFont="1" applyAlignment="1">
      <alignment horizontal="left" vertical="top" wrapText="1"/>
    </xf>
    <xf numFmtId="0" fontId="9" fillId="0" borderId="0" xfId="0" applyFont="1" applyBorder="1" applyAlignment="1">
      <alignment vertical="center" wrapText="1"/>
    </xf>
    <xf numFmtId="0" fontId="9" fillId="0" borderId="0" xfId="0" applyFont="1" applyBorder="1" applyAlignment="1">
      <alignment horizontal="left" vertical="center" wrapText="1"/>
    </xf>
    <xf numFmtId="0" fontId="3" fillId="0" borderId="0" xfId="0" applyFont="1" applyAlignment="1"/>
    <xf numFmtId="0" fontId="3" fillId="0" borderId="0" xfId="0" applyFont="1" applyBorder="1" applyAlignment="1"/>
    <xf numFmtId="49" fontId="9" fillId="0" borderId="0" xfId="0" applyNumberFormat="1" applyFont="1" applyBorder="1" applyAlignment="1">
      <alignment horizontal="left" vertical="center" wrapText="1"/>
    </xf>
    <xf numFmtId="0" fontId="28" fillId="0" borderId="0" xfId="0" applyFont="1"/>
    <xf numFmtId="0" fontId="1" fillId="0" borderId="1" xfId="0" applyFont="1" applyBorder="1" applyAlignment="1" applyProtection="1">
      <alignment vertical="center"/>
      <protection locked="0"/>
    </xf>
    <xf numFmtId="0" fontId="1" fillId="0" borderId="3" xfId="0" applyFont="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0" fillId="0" borderId="8" xfId="0" applyFont="1" applyFill="1" applyBorder="1"/>
    <xf numFmtId="0" fontId="1" fillId="2" borderId="3" xfId="0" applyFont="1" applyFill="1" applyBorder="1" applyAlignment="1" applyProtection="1">
      <alignment vertical="center"/>
      <protection locked="0"/>
    </xf>
    <xf numFmtId="0" fontId="0" fillId="2" borderId="5" xfId="0" applyFont="1" applyFill="1" applyBorder="1"/>
    <xf numFmtId="0" fontId="4" fillId="0" borderId="4" xfId="0" applyFont="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4" fillId="4" borderId="4" xfId="0" applyFont="1" applyFill="1" applyBorder="1" applyAlignment="1" applyProtection="1">
      <alignment vertical="center"/>
      <protection locked="0"/>
    </xf>
    <xf numFmtId="0" fontId="32" fillId="0" borderId="0" xfId="0" applyFont="1" applyAlignment="1">
      <alignment horizontal="center" vertical="center"/>
    </xf>
    <xf numFmtId="0" fontId="9" fillId="0" borderId="0" xfId="0" applyFont="1" applyBorder="1" applyAlignment="1">
      <alignment horizontal="left" vertical="center" wrapText="1"/>
    </xf>
    <xf numFmtId="0" fontId="1" fillId="0" borderId="2" xfId="0" applyFont="1" applyBorder="1" applyAlignment="1">
      <alignment horizontal="center" vertical="center"/>
    </xf>
    <xf numFmtId="0" fontId="0" fillId="2" borderId="0" xfId="0" applyFont="1" applyFill="1"/>
    <xf numFmtId="0" fontId="9" fillId="0" borderId="0" xfId="0" applyFont="1" applyBorder="1" applyAlignment="1">
      <alignment horizontal="left" vertical="center" wrapText="1"/>
    </xf>
    <xf numFmtId="0" fontId="0" fillId="0" borderId="5" xfId="0" applyFont="1" applyFill="1" applyBorder="1"/>
    <xf numFmtId="0" fontId="1" fillId="0" borderId="3" xfId="0" applyFont="1" applyFill="1" applyBorder="1" applyAlignment="1" applyProtection="1">
      <alignment vertical="center"/>
      <protection locked="0"/>
    </xf>
    <xf numFmtId="0" fontId="0" fillId="2" borderId="8" xfId="0" applyFont="1" applyFill="1" applyBorder="1"/>
    <xf numFmtId="0" fontId="1" fillId="2" borderId="7" xfId="0" applyFont="1" applyFill="1" applyBorder="1" applyAlignment="1" applyProtection="1">
      <alignment horizontal="center" vertical="center"/>
      <protection locked="0"/>
    </xf>
    <xf numFmtId="0" fontId="0" fillId="2" borderId="6" xfId="0" applyFont="1" applyFill="1" applyBorder="1"/>
    <xf numFmtId="0" fontId="1" fillId="2" borderId="3" xfId="0" applyFont="1" applyFill="1" applyBorder="1" applyAlignment="1" applyProtection="1">
      <alignment horizontal="center" vertical="center"/>
      <protection locked="0"/>
    </xf>
    <xf numFmtId="0" fontId="1" fillId="2" borderId="1" xfId="0" applyFont="1" applyFill="1" applyBorder="1" applyAlignment="1" applyProtection="1">
      <alignment vertical="center"/>
      <protection locked="0"/>
    </xf>
    <xf numFmtId="0" fontId="43" fillId="0" borderId="14" xfId="0" applyFont="1" applyBorder="1" applyAlignment="1">
      <alignment vertical="center" wrapText="1"/>
    </xf>
    <xf numFmtId="0" fontId="43" fillId="0" borderId="13" xfId="0" applyFont="1" applyBorder="1" applyAlignment="1">
      <alignment vertical="center" wrapText="1"/>
    </xf>
    <xf numFmtId="0" fontId="43" fillId="0" borderId="9" xfId="0" applyFont="1" applyBorder="1" applyAlignment="1">
      <alignment vertical="center" wrapText="1"/>
    </xf>
    <xf numFmtId="0" fontId="10" fillId="0" borderId="0" xfId="0" applyFont="1" applyBorder="1" applyAlignment="1">
      <alignment vertical="top" wrapText="1"/>
    </xf>
    <xf numFmtId="0" fontId="43" fillId="0" borderId="0" xfId="0" applyFont="1" applyBorder="1" applyAlignment="1">
      <alignment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43" fillId="0" borderId="3"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3" fillId="0" borderId="14" xfId="0" applyFont="1" applyBorder="1" applyAlignment="1">
      <alignment horizontal="left" vertical="center" wrapText="1"/>
    </xf>
    <xf numFmtId="0" fontId="33" fillId="0" borderId="13" xfId="0" applyFont="1" applyBorder="1" applyAlignment="1">
      <alignment horizontal="left" vertical="center" wrapText="1"/>
    </xf>
    <xf numFmtId="0" fontId="33" fillId="0" borderId="12" xfId="0" applyFont="1" applyBorder="1" applyAlignment="1">
      <alignment horizontal="left" vertical="center" wrapText="1"/>
    </xf>
    <xf numFmtId="0" fontId="33" fillId="0" borderId="11" xfId="0" applyFont="1" applyBorder="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164" fontId="11" fillId="3" borderId="52" xfId="0" applyNumberFormat="1" applyFont="1" applyFill="1" applyBorder="1" applyAlignment="1" applyProtection="1">
      <alignment horizontal="center" vertical="center"/>
    </xf>
    <xf numFmtId="164" fontId="11" fillId="3" borderId="49" xfId="0" applyNumberFormat="1" applyFont="1" applyFill="1" applyBorder="1" applyAlignment="1" applyProtection="1">
      <alignment horizontal="center" vertical="center"/>
    </xf>
    <xf numFmtId="164" fontId="11" fillId="3" borderId="53" xfId="0" applyNumberFormat="1" applyFont="1" applyFill="1" applyBorder="1" applyAlignment="1" applyProtection="1">
      <alignment horizontal="center" vertical="center"/>
    </xf>
    <xf numFmtId="164" fontId="11" fillId="3" borderId="11" xfId="0" applyNumberFormat="1" applyFont="1" applyFill="1" applyBorder="1" applyAlignment="1" applyProtection="1">
      <alignment horizontal="center" vertical="center"/>
    </xf>
    <xf numFmtId="164" fontId="11" fillId="3" borderId="9" xfId="0" applyNumberFormat="1" applyFont="1" applyFill="1" applyBorder="1" applyAlignment="1" applyProtection="1">
      <alignment horizontal="center" vertical="center"/>
    </xf>
    <xf numFmtId="164" fontId="11" fillId="3" borderId="10" xfId="0" applyNumberFormat="1" applyFont="1" applyFill="1" applyBorder="1" applyAlignment="1" applyProtection="1">
      <alignment horizontal="center" vertical="center"/>
    </xf>
    <xf numFmtId="0" fontId="33" fillId="0" borderId="3" xfId="0" applyFont="1" applyBorder="1" applyAlignment="1">
      <alignment horizontal="left" vertical="center"/>
    </xf>
    <xf numFmtId="0" fontId="33" fillId="0" borderId="2" xfId="0" applyFont="1" applyBorder="1" applyAlignment="1">
      <alignment horizontal="left" vertical="center"/>
    </xf>
    <xf numFmtId="0" fontId="33" fillId="0" borderId="1" xfId="0" applyFont="1" applyBorder="1" applyAlignment="1">
      <alignment horizontal="left" vertical="center"/>
    </xf>
    <xf numFmtId="164" fontId="11" fillId="3" borderId="3" xfId="0" applyNumberFormat="1" applyFont="1" applyFill="1" applyBorder="1" applyAlignment="1" applyProtection="1">
      <alignment horizontal="center" vertical="center"/>
    </xf>
    <xf numFmtId="164" fontId="11" fillId="3" borderId="2" xfId="0" applyNumberFormat="1" applyFont="1" applyFill="1" applyBorder="1" applyAlignment="1" applyProtection="1">
      <alignment horizontal="center" vertical="center"/>
    </xf>
    <xf numFmtId="164" fontId="11" fillId="3" borderId="1" xfId="0" applyNumberFormat="1" applyFont="1" applyFill="1" applyBorder="1" applyAlignment="1" applyProtection="1">
      <alignment horizontal="center" vertical="center"/>
    </xf>
    <xf numFmtId="0" fontId="35" fillId="0" borderId="2" xfId="0" applyFont="1" applyBorder="1" applyAlignment="1">
      <alignment horizontal="left" vertical="center" wrapText="1"/>
    </xf>
    <xf numFmtId="0" fontId="35" fillId="0" borderId="51" xfId="0" applyFont="1" applyBorder="1" applyAlignment="1">
      <alignment horizontal="left" vertical="center" wrapText="1"/>
    </xf>
    <xf numFmtId="2" fontId="11" fillId="7" borderId="17" xfId="0" applyNumberFormat="1" applyFont="1" applyFill="1" applyBorder="1" applyAlignment="1" applyProtection="1">
      <alignment horizontal="center" vertical="center"/>
      <protection locked="0"/>
    </xf>
    <xf numFmtId="2" fontId="11" fillId="7" borderId="16" xfId="0" applyNumberFormat="1" applyFont="1" applyFill="1" applyBorder="1" applyAlignment="1" applyProtection="1">
      <alignment horizontal="center" vertical="center"/>
      <protection locked="0"/>
    </xf>
    <xf numFmtId="2" fontId="11" fillId="7" borderId="15" xfId="0" applyNumberFormat="1" applyFont="1" applyFill="1" applyBorder="1" applyAlignment="1" applyProtection="1">
      <alignment horizontal="center" vertical="center"/>
      <protection locked="0"/>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33" fillId="0" borderId="51" xfId="0" applyFont="1" applyBorder="1" applyAlignment="1">
      <alignment horizontal="left" vertical="center" wrapText="1"/>
    </xf>
    <xf numFmtId="0" fontId="29" fillId="0" borderId="0" xfId="0" applyFont="1" applyBorder="1" applyAlignment="1">
      <alignment horizontal="center" vertical="center"/>
    </xf>
    <xf numFmtId="0" fontId="23" fillId="0" borderId="0" xfId="0" applyFont="1" applyBorder="1" applyAlignment="1">
      <alignment vertical="center" wrapText="1"/>
    </xf>
    <xf numFmtId="0" fontId="23" fillId="0" borderId="0" xfId="0" applyFont="1" applyBorder="1" applyAlignment="1">
      <alignment horizontal="left" vertical="center" wrapText="1"/>
    </xf>
    <xf numFmtId="164" fontId="11" fillId="3" borderId="4" xfId="0" applyNumberFormat="1" applyFont="1" applyFill="1" applyBorder="1" applyAlignment="1">
      <alignment horizontal="center" vertical="center"/>
    </xf>
    <xf numFmtId="165" fontId="11" fillId="3" borderId="11" xfId="0" applyNumberFormat="1" applyFont="1" applyFill="1" applyBorder="1" applyAlignment="1" applyProtection="1">
      <alignment horizontal="center" vertical="center"/>
    </xf>
    <xf numFmtId="165" fontId="11" fillId="3" borderId="9" xfId="0" applyNumberFormat="1" applyFont="1" applyFill="1" applyBorder="1" applyAlignment="1" applyProtection="1">
      <alignment horizontal="center" vertical="center"/>
    </xf>
    <xf numFmtId="165" fontId="11" fillId="3" borderId="10" xfId="0" applyNumberFormat="1" applyFont="1" applyFill="1" applyBorder="1" applyAlignment="1" applyProtection="1">
      <alignment horizontal="center" vertical="center"/>
    </xf>
    <xf numFmtId="0" fontId="11" fillId="0" borderId="4" xfId="0" applyFont="1" applyBorder="1" applyAlignment="1">
      <alignment horizontal="left" vertical="center"/>
    </xf>
    <xf numFmtId="164" fontId="11" fillId="3" borderId="4" xfId="0" applyNumberFormat="1" applyFont="1" applyFill="1" applyBorder="1" applyAlignment="1" applyProtection="1">
      <alignment horizontal="center" vertical="center"/>
    </xf>
    <xf numFmtId="0" fontId="33" fillId="0" borderId="4" xfId="0" applyFont="1" applyBorder="1" applyAlignment="1">
      <alignment horizontal="left" vertical="center"/>
    </xf>
    <xf numFmtId="0" fontId="9" fillId="0" borderId="0" xfId="0" applyFont="1" applyBorder="1" applyAlignment="1">
      <alignment horizontal="left" vertical="center" wrapText="1"/>
    </xf>
    <xf numFmtId="0" fontId="23" fillId="0" borderId="50" xfId="0" applyFont="1" applyBorder="1" applyAlignment="1">
      <alignment horizontal="left" vertical="center" wrapText="1"/>
    </xf>
    <xf numFmtId="0" fontId="23" fillId="0" borderId="49" xfId="0" applyFont="1" applyBorder="1" applyAlignment="1">
      <alignment horizontal="left" vertical="center" wrapText="1"/>
    </xf>
    <xf numFmtId="0" fontId="23" fillId="0" borderId="48" xfId="0" applyFont="1" applyBorder="1" applyAlignment="1">
      <alignment horizontal="left" vertical="center" wrapText="1"/>
    </xf>
    <xf numFmtId="0" fontId="23" fillId="0" borderId="44" xfId="0" applyFont="1" applyBorder="1" applyAlignment="1">
      <alignment horizontal="left" vertical="center" wrapText="1"/>
    </xf>
    <xf numFmtId="0" fontId="23" fillId="0" borderId="43" xfId="0" applyFont="1" applyBorder="1" applyAlignment="1">
      <alignment horizontal="left" vertical="center" wrapText="1"/>
    </xf>
    <xf numFmtId="0" fontId="23" fillId="0" borderId="40" xfId="0" applyFont="1" applyBorder="1" applyAlignment="1">
      <alignment horizontal="left" vertical="center" wrapText="1"/>
    </xf>
    <xf numFmtId="0" fontId="23" fillId="0" borderId="39" xfId="0" applyFont="1" applyBorder="1" applyAlignment="1">
      <alignment horizontal="left" vertical="center" wrapText="1"/>
    </xf>
    <xf numFmtId="0" fontId="23" fillId="0" borderId="38" xfId="0" applyFont="1" applyBorder="1" applyAlignment="1">
      <alignment horizontal="left" vertical="center" wrapText="1"/>
    </xf>
    <xf numFmtId="0" fontId="2" fillId="0" borderId="47" xfId="0" applyFont="1" applyBorder="1" applyAlignment="1">
      <alignment horizontal="center"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42" xfId="0" applyFont="1" applyBorder="1" applyAlignment="1">
      <alignment horizontal="center" wrapText="1"/>
    </xf>
    <xf numFmtId="0" fontId="2" fillId="0" borderId="4" xfId="0" applyFont="1" applyBorder="1" applyAlignment="1">
      <alignment horizontal="center" wrapText="1"/>
    </xf>
    <xf numFmtId="0" fontId="2" fillId="0" borderId="41" xfId="0" applyFont="1" applyBorder="1" applyAlignment="1">
      <alignment horizontal="center" wrapText="1"/>
    </xf>
    <xf numFmtId="0" fontId="22" fillId="8" borderId="37"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35" xfId="0" applyFont="1" applyFill="1" applyBorder="1" applyAlignment="1">
      <alignment horizontal="center" vertical="center" wrapText="1"/>
    </xf>
    <xf numFmtId="0" fontId="17" fillId="0" borderId="3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2" fillId="0" borderId="4" xfId="0" applyFont="1" applyBorder="1" applyAlignment="1">
      <alignment horizontal="center" vertical="center"/>
    </xf>
    <xf numFmtId="164" fontId="11" fillId="4" borderId="17" xfId="0" applyNumberFormat="1" applyFont="1" applyFill="1" applyBorder="1" applyAlignment="1" applyProtection="1">
      <alignment horizontal="center" vertical="center"/>
      <protection locked="0"/>
    </xf>
    <xf numFmtId="164" fontId="11" fillId="4" borderId="16" xfId="0" applyNumberFormat="1" applyFont="1" applyFill="1" applyBorder="1" applyAlignment="1" applyProtection="1">
      <alignment horizontal="center" vertical="center"/>
      <protection locked="0"/>
    </xf>
    <xf numFmtId="164" fontId="11" fillId="4" borderId="15"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4" fontId="11" fillId="3" borderId="8" xfId="0" applyNumberFormat="1" applyFont="1" applyFill="1" applyBorder="1" applyAlignment="1" applyProtection="1">
      <alignment horizontal="center" vertical="center"/>
    </xf>
    <xf numFmtId="0" fontId="11" fillId="6" borderId="17"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5" xfId="0" applyFont="1" applyFill="1" applyBorder="1" applyAlignment="1" applyProtection="1">
      <alignment horizontal="center" vertical="center"/>
      <protection locked="0"/>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1" xfId="0" applyFont="1" applyBorder="1" applyAlignment="1">
      <alignment horizontal="left" vertical="center"/>
    </xf>
    <xf numFmtId="164" fontId="11" fillId="3" borderId="2" xfId="0" quotePrefix="1" applyNumberFormat="1" applyFont="1" applyFill="1" applyBorder="1" applyAlignment="1" applyProtection="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F2D6E"/>
      <color rgb="FFD01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400050</xdr:colOff>
      <xdr:row>18</xdr:row>
      <xdr:rowOff>0</xdr:rowOff>
    </xdr:from>
    <xdr:to>
      <xdr:col>8</xdr:col>
      <xdr:colOff>400050</xdr:colOff>
      <xdr:row>19</xdr:row>
      <xdr:rowOff>323850</xdr:rowOff>
    </xdr:to>
    <xdr:cxnSp macro="">
      <xdr:nvCxnSpPr>
        <xdr:cNvPr id="2" name="Connecteur droit avec flèche 1"/>
        <xdr:cNvCxnSpPr/>
      </xdr:nvCxnSpPr>
      <xdr:spPr>
        <a:xfrm>
          <a:off x="6496050" y="3429000"/>
          <a:ext cx="0" cy="381000"/>
        </a:xfrm>
        <a:prstGeom prst="straightConnector1">
          <a:avLst/>
        </a:prstGeom>
        <a:ln w="76200">
          <a:solidFill>
            <a:srgbClr val="FF0098"/>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391510</xdr:colOff>
      <xdr:row>18</xdr:row>
      <xdr:rowOff>19050</xdr:rowOff>
    </xdr:from>
    <xdr:to>
      <xdr:col>27</xdr:col>
      <xdr:colOff>391510</xdr:colOff>
      <xdr:row>19</xdr:row>
      <xdr:rowOff>304800</xdr:rowOff>
    </xdr:to>
    <xdr:cxnSp macro="">
      <xdr:nvCxnSpPr>
        <xdr:cNvPr id="3" name="Connecteur droit avec flèche 2"/>
        <xdr:cNvCxnSpPr/>
      </xdr:nvCxnSpPr>
      <xdr:spPr>
        <a:xfrm>
          <a:off x="20965510" y="3448050"/>
          <a:ext cx="0" cy="361950"/>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819593</xdr:colOff>
      <xdr:row>10</xdr:row>
      <xdr:rowOff>44302</xdr:rowOff>
    </xdr:from>
    <xdr:to>
      <xdr:col>37</xdr:col>
      <xdr:colOff>1798001</xdr:colOff>
      <xdr:row>11</xdr:row>
      <xdr:rowOff>110757</xdr:rowOff>
    </xdr:to>
    <xdr:sp macro="" textlink="">
      <xdr:nvSpPr>
        <xdr:cNvPr id="4" name="Flèche droite 3"/>
        <xdr:cNvSpPr/>
      </xdr:nvSpPr>
      <xdr:spPr>
        <a:xfrm>
          <a:off x="28956443" y="1949302"/>
          <a:ext cx="0" cy="256955"/>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819594</xdr:colOff>
      <xdr:row>18</xdr:row>
      <xdr:rowOff>310117</xdr:rowOff>
    </xdr:from>
    <xdr:to>
      <xdr:col>37</xdr:col>
      <xdr:colOff>1798002</xdr:colOff>
      <xdr:row>20</xdr:row>
      <xdr:rowOff>2</xdr:rowOff>
    </xdr:to>
    <xdr:sp macro="" textlink="">
      <xdr:nvSpPr>
        <xdr:cNvPr id="5" name="Flèche droite 4"/>
        <xdr:cNvSpPr/>
      </xdr:nvSpPr>
      <xdr:spPr>
        <a:xfrm>
          <a:off x="28956444" y="3615292"/>
          <a:ext cx="0" cy="194710"/>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21</xdr:row>
      <xdr:rowOff>66453</xdr:rowOff>
    </xdr:from>
    <xdr:to>
      <xdr:col>37</xdr:col>
      <xdr:colOff>1798001</xdr:colOff>
      <xdr:row>21</xdr:row>
      <xdr:rowOff>420872</xdr:rowOff>
    </xdr:to>
    <xdr:sp macro="" textlink="">
      <xdr:nvSpPr>
        <xdr:cNvPr id="6" name="Flèche droite 5"/>
        <xdr:cNvSpPr/>
      </xdr:nvSpPr>
      <xdr:spPr>
        <a:xfrm>
          <a:off x="28956443" y="4066953"/>
          <a:ext cx="0" cy="125819"/>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23</xdr:row>
      <xdr:rowOff>22151</xdr:rowOff>
    </xdr:from>
    <xdr:to>
      <xdr:col>37</xdr:col>
      <xdr:colOff>1798001</xdr:colOff>
      <xdr:row>23</xdr:row>
      <xdr:rowOff>376570</xdr:rowOff>
    </xdr:to>
    <xdr:sp macro="" textlink="">
      <xdr:nvSpPr>
        <xdr:cNvPr id="7" name="Flèche droite 6"/>
        <xdr:cNvSpPr/>
      </xdr:nvSpPr>
      <xdr:spPr>
        <a:xfrm>
          <a:off x="28956443" y="4403651"/>
          <a:ext cx="0" cy="163919"/>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24</xdr:row>
      <xdr:rowOff>310117</xdr:rowOff>
    </xdr:from>
    <xdr:to>
      <xdr:col>37</xdr:col>
      <xdr:colOff>1798001</xdr:colOff>
      <xdr:row>25</xdr:row>
      <xdr:rowOff>44304</xdr:rowOff>
    </xdr:to>
    <xdr:sp macro="" textlink="">
      <xdr:nvSpPr>
        <xdr:cNvPr id="8" name="Flèche droite 7"/>
        <xdr:cNvSpPr/>
      </xdr:nvSpPr>
      <xdr:spPr>
        <a:xfrm>
          <a:off x="28956443" y="4758292"/>
          <a:ext cx="0" cy="48512"/>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794784</xdr:colOff>
      <xdr:row>27</xdr:row>
      <xdr:rowOff>196702</xdr:rowOff>
    </xdr:from>
    <xdr:to>
      <xdr:col>37</xdr:col>
      <xdr:colOff>1773192</xdr:colOff>
      <xdr:row>27</xdr:row>
      <xdr:rowOff>551123</xdr:rowOff>
    </xdr:to>
    <xdr:sp macro="" textlink="">
      <xdr:nvSpPr>
        <xdr:cNvPr id="9" name="Flèche droite 8"/>
        <xdr:cNvSpPr/>
      </xdr:nvSpPr>
      <xdr:spPr>
        <a:xfrm>
          <a:off x="28960209" y="5330677"/>
          <a:ext cx="0" cy="1996"/>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761999</xdr:colOff>
      <xdr:row>68</xdr:row>
      <xdr:rowOff>166687</xdr:rowOff>
    </xdr:from>
    <xdr:to>
      <xdr:col>23</xdr:col>
      <xdr:colOff>476249</xdr:colOff>
      <xdr:row>68</xdr:row>
      <xdr:rowOff>428625</xdr:rowOff>
    </xdr:to>
    <xdr:sp macro="" textlink="">
      <xdr:nvSpPr>
        <xdr:cNvPr id="10" name="Flèche droite 9"/>
        <xdr:cNvSpPr/>
      </xdr:nvSpPr>
      <xdr:spPr>
        <a:xfrm>
          <a:off x="19097624" y="32242125"/>
          <a:ext cx="547688" cy="261938"/>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400050</xdr:colOff>
      <xdr:row>18</xdr:row>
      <xdr:rowOff>0</xdr:rowOff>
    </xdr:from>
    <xdr:to>
      <xdr:col>8</xdr:col>
      <xdr:colOff>400050</xdr:colOff>
      <xdr:row>19</xdr:row>
      <xdr:rowOff>323850</xdr:rowOff>
    </xdr:to>
    <xdr:cxnSp macro="">
      <xdr:nvCxnSpPr>
        <xdr:cNvPr id="2" name="Connecteur droit avec flèche 1"/>
        <xdr:cNvCxnSpPr/>
      </xdr:nvCxnSpPr>
      <xdr:spPr>
        <a:xfrm>
          <a:off x="7029450" y="8886825"/>
          <a:ext cx="0" cy="514350"/>
        </a:xfrm>
        <a:prstGeom prst="straightConnector1">
          <a:avLst/>
        </a:prstGeom>
        <a:ln w="76200">
          <a:solidFill>
            <a:srgbClr val="FF0098"/>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391510</xdr:colOff>
      <xdr:row>18</xdr:row>
      <xdr:rowOff>19050</xdr:rowOff>
    </xdr:from>
    <xdr:to>
      <xdr:col>27</xdr:col>
      <xdr:colOff>391510</xdr:colOff>
      <xdr:row>19</xdr:row>
      <xdr:rowOff>304800</xdr:rowOff>
    </xdr:to>
    <xdr:cxnSp macro="">
      <xdr:nvCxnSpPr>
        <xdr:cNvPr id="3" name="Connecteur droit avec flèche 2"/>
        <xdr:cNvCxnSpPr/>
      </xdr:nvCxnSpPr>
      <xdr:spPr>
        <a:xfrm>
          <a:off x="22765735" y="8905875"/>
          <a:ext cx="0" cy="476250"/>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819593</xdr:colOff>
      <xdr:row>10</xdr:row>
      <xdr:rowOff>44302</xdr:rowOff>
    </xdr:from>
    <xdr:to>
      <xdr:col>37</xdr:col>
      <xdr:colOff>1798001</xdr:colOff>
      <xdr:row>11</xdr:row>
      <xdr:rowOff>110757</xdr:rowOff>
    </xdr:to>
    <xdr:sp macro="" textlink="">
      <xdr:nvSpPr>
        <xdr:cNvPr id="4" name="Flèche droite 3"/>
        <xdr:cNvSpPr/>
      </xdr:nvSpPr>
      <xdr:spPr>
        <a:xfrm>
          <a:off x="31480568" y="5559277"/>
          <a:ext cx="978408" cy="361730"/>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819594</xdr:colOff>
      <xdr:row>18</xdr:row>
      <xdr:rowOff>310117</xdr:rowOff>
    </xdr:from>
    <xdr:to>
      <xdr:col>37</xdr:col>
      <xdr:colOff>1798002</xdr:colOff>
      <xdr:row>20</xdr:row>
      <xdr:rowOff>2</xdr:rowOff>
    </xdr:to>
    <xdr:sp macro="" textlink="">
      <xdr:nvSpPr>
        <xdr:cNvPr id="5" name="Flèche droite 4"/>
        <xdr:cNvSpPr/>
      </xdr:nvSpPr>
      <xdr:spPr>
        <a:xfrm>
          <a:off x="31480569" y="9073117"/>
          <a:ext cx="978408" cy="337585"/>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21</xdr:row>
      <xdr:rowOff>66453</xdr:rowOff>
    </xdr:from>
    <xdr:to>
      <xdr:col>37</xdr:col>
      <xdr:colOff>1798001</xdr:colOff>
      <xdr:row>21</xdr:row>
      <xdr:rowOff>420872</xdr:rowOff>
    </xdr:to>
    <xdr:sp macro="" textlink="">
      <xdr:nvSpPr>
        <xdr:cNvPr id="6" name="Flèche droite 5"/>
        <xdr:cNvSpPr/>
      </xdr:nvSpPr>
      <xdr:spPr>
        <a:xfrm>
          <a:off x="31480568" y="10105803"/>
          <a:ext cx="978408" cy="354419"/>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23</xdr:row>
      <xdr:rowOff>22151</xdr:rowOff>
    </xdr:from>
    <xdr:to>
      <xdr:col>37</xdr:col>
      <xdr:colOff>1798001</xdr:colOff>
      <xdr:row>23</xdr:row>
      <xdr:rowOff>376570</xdr:rowOff>
    </xdr:to>
    <xdr:sp macro="" textlink="">
      <xdr:nvSpPr>
        <xdr:cNvPr id="7" name="Flèche droite 6"/>
        <xdr:cNvSpPr/>
      </xdr:nvSpPr>
      <xdr:spPr>
        <a:xfrm>
          <a:off x="31480568" y="11318801"/>
          <a:ext cx="978408" cy="354419"/>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819593</xdr:colOff>
      <xdr:row>24</xdr:row>
      <xdr:rowOff>310117</xdr:rowOff>
    </xdr:from>
    <xdr:to>
      <xdr:col>37</xdr:col>
      <xdr:colOff>1798001</xdr:colOff>
      <xdr:row>25</xdr:row>
      <xdr:rowOff>44304</xdr:rowOff>
    </xdr:to>
    <xdr:sp macro="" textlink="">
      <xdr:nvSpPr>
        <xdr:cNvPr id="8" name="Flèche droite 7"/>
        <xdr:cNvSpPr/>
      </xdr:nvSpPr>
      <xdr:spPr>
        <a:xfrm>
          <a:off x="31480568" y="12235417"/>
          <a:ext cx="978408" cy="362837"/>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37</xdr:col>
      <xdr:colOff>794784</xdr:colOff>
      <xdr:row>27</xdr:row>
      <xdr:rowOff>196702</xdr:rowOff>
    </xdr:from>
    <xdr:to>
      <xdr:col>37</xdr:col>
      <xdr:colOff>1773192</xdr:colOff>
      <xdr:row>27</xdr:row>
      <xdr:rowOff>551123</xdr:rowOff>
    </xdr:to>
    <xdr:sp macro="" textlink="">
      <xdr:nvSpPr>
        <xdr:cNvPr id="9" name="Flèche droite 8"/>
        <xdr:cNvSpPr/>
      </xdr:nvSpPr>
      <xdr:spPr>
        <a:xfrm>
          <a:off x="31455759" y="14808052"/>
          <a:ext cx="978408" cy="354421"/>
        </a:xfrm>
        <a:prstGeom prst="rightArrow">
          <a:avLst/>
        </a:prstGeom>
        <a:solidFill>
          <a:srgbClr val="FF0098"/>
        </a:solidFill>
        <a:ln w="38100">
          <a:solidFill>
            <a:srgbClr val="FF009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761999</xdr:colOff>
      <xdr:row>68</xdr:row>
      <xdr:rowOff>166687</xdr:rowOff>
    </xdr:from>
    <xdr:to>
      <xdr:col>23</xdr:col>
      <xdr:colOff>476249</xdr:colOff>
      <xdr:row>68</xdr:row>
      <xdr:rowOff>428625</xdr:rowOff>
    </xdr:to>
    <xdr:sp macro="" textlink="">
      <xdr:nvSpPr>
        <xdr:cNvPr id="10" name="Flèche droite 9"/>
        <xdr:cNvSpPr/>
      </xdr:nvSpPr>
      <xdr:spPr>
        <a:xfrm>
          <a:off x="18992849" y="32504062"/>
          <a:ext cx="542925" cy="261938"/>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22</xdr:col>
      <xdr:colOff>761999</xdr:colOff>
      <xdr:row>68</xdr:row>
      <xdr:rowOff>166687</xdr:rowOff>
    </xdr:from>
    <xdr:to>
      <xdr:col>23</xdr:col>
      <xdr:colOff>476249</xdr:colOff>
      <xdr:row>68</xdr:row>
      <xdr:rowOff>428625</xdr:rowOff>
    </xdr:to>
    <xdr:sp macro="" textlink="">
      <xdr:nvSpPr>
        <xdr:cNvPr id="11" name="Flèche droite 10"/>
        <xdr:cNvSpPr/>
      </xdr:nvSpPr>
      <xdr:spPr>
        <a:xfrm>
          <a:off x="18992849" y="33199387"/>
          <a:ext cx="542925" cy="261938"/>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9"/>
  <sheetViews>
    <sheetView tabSelected="1" topLeftCell="A20" zoomScale="40" zoomScaleNormal="40" workbookViewId="0">
      <selection activeCell="A32" sqref="A32:AK32"/>
    </sheetView>
  </sheetViews>
  <sheetFormatPr baseColWidth="10" defaultRowHeight="15" x14ac:dyDescent="0.25"/>
  <cols>
    <col min="1" max="37" width="12.42578125" style="1" customWidth="1"/>
    <col min="38" max="38" width="27.7109375" style="1" customWidth="1"/>
    <col min="39" max="39" width="98.140625" style="1" customWidth="1"/>
    <col min="40" max="16384" width="11.42578125" style="1"/>
  </cols>
  <sheetData>
    <row r="1" spans="1:56" ht="61.5" x14ac:dyDescent="0.25">
      <c r="A1" s="121" t="s">
        <v>45</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3" spans="1:56" ht="57.75" customHeight="1" x14ac:dyDescent="0.5">
      <c r="A3" s="122" t="s">
        <v>44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53"/>
      <c r="AG3" s="53"/>
      <c r="AH3" s="53"/>
      <c r="AI3" s="53"/>
      <c r="AJ3" s="53"/>
      <c r="AK3" s="53"/>
    </row>
    <row r="4" spans="1:56" ht="53.25" customHeight="1" x14ac:dyDescent="0.5">
      <c r="A4" s="122" t="s">
        <v>43</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53"/>
      <c r="AG4" s="53"/>
      <c r="AH4" s="53"/>
      <c r="AI4" s="53"/>
      <c r="AJ4" s="53"/>
      <c r="AK4" s="53"/>
    </row>
    <row r="5" spans="1:56" ht="61.5" customHeight="1" x14ac:dyDescent="0.25">
      <c r="A5" s="123" t="s">
        <v>42</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1:56" ht="0.75" customHeight="1" x14ac:dyDescent="0.25">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1:56" ht="3" hidden="1" customHeight="1" x14ac:dyDescent="0.2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M7" s="131" t="s">
        <v>41</v>
      </c>
      <c r="AN7" s="49"/>
      <c r="AO7" s="49"/>
      <c r="AP7" s="49"/>
      <c r="AQ7" s="49"/>
      <c r="AR7" s="49"/>
      <c r="AS7" s="49"/>
      <c r="AT7" s="49"/>
      <c r="AU7" s="49"/>
      <c r="AV7" s="49"/>
      <c r="AW7" s="49"/>
      <c r="AX7" s="49"/>
      <c r="AY7" s="49"/>
      <c r="AZ7" s="49"/>
      <c r="BA7" s="49"/>
      <c r="BB7" s="49"/>
      <c r="BC7" s="49"/>
      <c r="BD7" s="49"/>
    </row>
    <row r="8" spans="1:56" ht="60.75" customHeight="1" x14ac:dyDescent="0.5">
      <c r="A8" s="122" t="s">
        <v>40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53"/>
      <c r="AG8" s="53"/>
      <c r="AH8" s="53"/>
      <c r="AI8" s="53"/>
      <c r="AJ8" s="53"/>
      <c r="AK8" s="53"/>
      <c r="AM8" s="131"/>
      <c r="AN8" s="52"/>
      <c r="AO8" s="52"/>
      <c r="AP8" s="52"/>
      <c r="AQ8" s="52"/>
      <c r="AR8" s="52"/>
      <c r="AS8" s="52"/>
      <c r="AT8" s="52"/>
      <c r="AU8" s="52"/>
      <c r="AV8" s="52"/>
      <c r="AW8" s="52"/>
      <c r="AX8" s="52"/>
      <c r="AY8" s="52"/>
      <c r="AZ8" s="52"/>
      <c r="BA8" s="52"/>
      <c r="BB8" s="52"/>
      <c r="BC8" s="52"/>
      <c r="BD8" s="52"/>
    </row>
    <row r="9" spans="1:56" ht="99.75" customHeight="1" x14ac:dyDescent="0.25">
      <c r="A9" s="123" t="s">
        <v>39</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M9" s="131"/>
      <c r="AN9" s="52"/>
      <c r="AO9" s="52"/>
      <c r="AP9" s="52"/>
      <c r="AQ9" s="52"/>
      <c r="AR9" s="52"/>
      <c r="AS9" s="52"/>
      <c r="AT9" s="52"/>
      <c r="AU9" s="52"/>
      <c r="AV9" s="52"/>
      <c r="AW9" s="52"/>
      <c r="AX9" s="52"/>
      <c r="AY9" s="52"/>
      <c r="AZ9" s="52"/>
      <c r="BA9" s="52"/>
      <c r="BB9" s="52"/>
      <c r="BC9" s="52"/>
      <c r="BD9" s="52"/>
    </row>
    <row r="10" spans="1:56" ht="24" customHeight="1" thickBot="1" x14ac:dyDescent="0.5">
      <c r="A10" s="50"/>
      <c r="B10" s="50"/>
      <c r="C10" s="50"/>
      <c r="D10" s="50"/>
      <c r="E10" s="50"/>
      <c r="F10" s="50"/>
      <c r="G10" s="50"/>
      <c r="H10" s="50"/>
      <c r="I10" s="50"/>
      <c r="J10" s="50"/>
      <c r="K10" s="50"/>
      <c r="L10" s="50"/>
      <c r="M10" s="50"/>
      <c r="N10" s="50"/>
      <c r="O10" s="50"/>
      <c r="P10" s="50"/>
      <c r="Q10" s="50"/>
      <c r="R10" s="50"/>
      <c r="S10" s="51"/>
      <c r="T10" s="50"/>
      <c r="U10" s="50"/>
      <c r="V10" s="50"/>
      <c r="W10" s="50"/>
      <c r="X10" s="50"/>
      <c r="Y10" s="50"/>
      <c r="Z10" s="50"/>
      <c r="AA10" s="50"/>
      <c r="AB10" s="50"/>
      <c r="AC10" s="50"/>
      <c r="AD10" s="50"/>
      <c r="AE10" s="50"/>
      <c r="AF10" s="50"/>
      <c r="AG10" s="50"/>
      <c r="AH10" s="50"/>
      <c r="AI10" s="50"/>
      <c r="AJ10" s="50"/>
      <c r="AK10" s="50"/>
      <c r="AM10" s="131"/>
      <c r="AN10" s="49"/>
      <c r="AO10" s="49"/>
      <c r="AP10" s="49"/>
      <c r="AQ10" s="49"/>
      <c r="AR10" s="49"/>
      <c r="AS10" s="49"/>
      <c r="AT10" s="49"/>
      <c r="AU10" s="49"/>
      <c r="AV10" s="49"/>
      <c r="AW10" s="49"/>
      <c r="AX10" s="49"/>
      <c r="AY10" s="49"/>
      <c r="AZ10" s="49"/>
      <c r="BA10" s="49"/>
      <c r="BB10" s="49"/>
      <c r="BC10" s="49"/>
      <c r="BD10" s="49"/>
    </row>
    <row r="11" spans="1:56" ht="23.25" customHeight="1" x14ac:dyDescent="0.25">
      <c r="A11" s="132" t="s">
        <v>38</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4"/>
      <c r="AF11" s="140" t="s">
        <v>37</v>
      </c>
      <c r="AG11" s="141"/>
      <c r="AH11" s="141"/>
      <c r="AI11" s="141"/>
      <c r="AJ11" s="141"/>
      <c r="AK11" s="142"/>
      <c r="AM11" s="131"/>
      <c r="AN11" s="49"/>
      <c r="AO11" s="49"/>
      <c r="AP11" s="49"/>
      <c r="AQ11" s="49"/>
      <c r="AR11" s="49"/>
      <c r="AS11" s="49"/>
      <c r="AT11" s="49"/>
      <c r="AU11" s="49"/>
      <c r="AV11" s="49"/>
      <c r="AW11" s="49"/>
      <c r="AX11" s="49"/>
      <c r="AY11" s="49"/>
      <c r="AZ11" s="49"/>
      <c r="BA11" s="49"/>
      <c r="BB11" s="49"/>
      <c r="BC11" s="49"/>
      <c r="BD11" s="49"/>
    </row>
    <row r="12" spans="1:56" ht="40.5" customHeight="1" x14ac:dyDescent="0.25">
      <c r="A12" s="135"/>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36"/>
      <c r="AF12" s="143"/>
      <c r="AG12" s="144"/>
      <c r="AH12" s="144"/>
      <c r="AI12" s="144"/>
      <c r="AJ12" s="144"/>
      <c r="AK12" s="145"/>
      <c r="AM12" s="131"/>
      <c r="AN12" s="49"/>
      <c r="AO12" s="49"/>
      <c r="AP12" s="49"/>
      <c r="AQ12" s="49"/>
      <c r="AR12" s="49"/>
      <c r="AS12" s="49"/>
      <c r="AT12" s="49"/>
      <c r="AU12" s="49"/>
      <c r="AV12" s="49"/>
      <c r="AW12" s="49"/>
      <c r="AX12" s="49"/>
      <c r="AY12" s="49"/>
      <c r="AZ12" s="49"/>
      <c r="BA12" s="49"/>
      <c r="BB12" s="49"/>
      <c r="BC12" s="49"/>
      <c r="BD12" s="49"/>
    </row>
    <row r="13" spans="1:56" ht="39" customHeight="1" thickBot="1" x14ac:dyDescent="0.3">
      <c r="A13" s="137"/>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9"/>
      <c r="AF13" s="146"/>
      <c r="AG13" s="147"/>
      <c r="AH13" s="147"/>
      <c r="AI13" s="147"/>
      <c r="AJ13" s="147"/>
      <c r="AK13" s="148"/>
      <c r="AM13" s="131"/>
      <c r="AN13" s="48"/>
      <c r="AO13" s="48"/>
      <c r="AP13" s="48"/>
      <c r="AQ13" s="48"/>
      <c r="AR13" s="48"/>
      <c r="AS13" s="48"/>
      <c r="AT13" s="48"/>
      <c r="AU13" s="48"/>
      <c r="AV13" s="48"/>
      <c r="AW13" s="48"/>
      <c r="AX13" s="48"/>
      <c r="AY13" s="48"/>
      <c r="AZ13" s="48"/>
      <c r="BA13" s="48"/>
      <c r="BB13" s="48"/>
      <c r="BC13" s="48"/>
      <c r="BD13" s="48"/>
    </row>
    <row r="14" spans="1:56" ht="14.25" customHeight="1" x14ac:dyDescent="0.25">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M14" s="131"/>
      <c r="AN14" s="36"/>
      <c r="AO14" s="36"/>
      <c r="AP14" s="36"/>
      <c r="AQ14" s="36"/>
      <c r="AR14" s="36"/>
      <c r="AS14" s="36"/>
      <c r="AT14" s="36"/>
      <c r="AU14" s="36"/>
      <c r="AV14" s="36"/>
      <c r="AW14" s="36"/>
      <c r="AX14" s="36"/>
      <c r="AY14" s="36"/>
      <c r="AZ14" s="36"/>
      <c r="BA14" s="36"/>
      <c r="BB14" s="36"/>
      <c r="BC14" s="36"/>
      <c r="BD14" s="36"/>
    </row>
    <row r="15" spans="1:56" ht="26.25" customHeight="1" x14ac:dyDescent="0.25">
      <c r="A15" s="149" t="s">
        <v>53</v>
      </c>
      <c r="B15" s="150"/>
      <c r="C15" s="150"/>
      <c r="D15" s="150"/>
      <c r="E15" s="150"/>
      <c r="F15" s="150"/>
      <c r="G15" s="150"/>
      <c r="H15" s="150"/>
      <c r="I15" s="150"/>
      <c r="J15" s="150"/>
      <c r="K15" s="150"/>
      <c r="L15" s="150"/>
      <c r="M15" s="150"/>
      <c r="N15" s="150"/>
      <c r="O15" s="150"/>
      <c r="P15" s="150"/>
      <c r="Q15" s="150"/>
      <c r="R15" s="151"/>
      <c r="T15" s="158" t="s">
        <v>52</v>
      </c>
      <c r="U15" s="159"/>
      <c r="V15" s="159"/>
      <c r="W15" s="159"/>
      <c r="X15" s="159"/>
      <c r="Y15" s="159"/>
      <c r="Z15" s="159"/>
      <c r="AA15" s="159"/>
      <c r="AB15" s="159"/>
      <c r="AC15" s="159"/>
      <c r="AD15" s="159"/>
      <c r="AE15" s="159"/>
      <c r="AF15" s="159"/>
      <c r="AG15" s="159"/>
      <c r="AH15" s="159"/>
      <c r="AI15" s="159"/>
      <c r="AJ15" s="159"/>
      <c r="AK15" s="160"/>
      <c r="AM15" s="131"/>
      <c r="AN15" s="36"/>
      <c r="AO15" s="36"/>
      <c r="AP15" s="36"/>
      <c r="AQ15" s="36"/>
      <c r="AR15" s="36"/>
      <c r="AS15" s="36"/>
      <c r="AT15" s="36"/>
      <c r="AU15" s="36"/>
      <c r="AV15" s="36"/>
      <c r="AW15" s="36"/>
      <c r="AX15" s="36"/>
      <c r="AY15" s="36"/>
      <c r="AZ15" s="36"/>
      <c r="BA15" s="36"/>
      <c r="BB15" s="36"/>
      <c r="BC15" s="36"/>
      <c r="BD15" s="36"/>
    </row>
    <row r="16" spans="1:56" ht="26.25" customHeight="1" x14ac:dyDescent="0.25">
      <c r="A16" s="152"/>
      <c r="B16" s="153"/>
      <c r="C16" s="153"/>
      <c r="D16" s="153"/>
      <c r="E16" s="153"/>
      <c r="F16" s="153"/>
      <c r="G16" s="153"/>
      <c r="H16" s="153"/>
      <c r="I16" s="153"/>
      <c r="J16" s="153"/>
      <c r="K16" s="153"/>
      <c r="L16" s="153"/>
      <c r="M16" s="153"/>
      <c r="N16" s="153"/>
      <c r="O16" s="153"/>
      <c r="P16" s="153"/>
      <c r="Q16" s="153"/>
      <c r="R16" s="154"/>
      <c r="T16" s="161"/>
      <c r="U16" s="153"/>
      <c r="V16" s="153"/>
      <c r="W16" s="153"/>
      <c r="X16" s="153"/>
      <c r="Y16" s="153"/>
      <c r="Z16" s="153"/>
      <c r="AA16" s="153"/>
      <c r="AB16" s="153"/>
      <c r="AC16" s="153"/>
      <c r="AD16" s="153"/>
      <c r="AE16" s="153"/>
      <c r="AF16" s="153"/>
      <c r="AG16" s="153"/>
      <c r="AH16" s="153"/>
      <c r="AI16" s="153"/>
      <c r="AJ16" s="153"/>
      <c r="AK16" s="162"/>
      <c r="AM16" s="131"/>
      <c r="AN16" s="36"/>
      <c r="AO16" s="36"/>
      <c r="AP16" s="36"/>
      <c r="AQ16" s="36"/>
      <c r="AR16" s="36"/>
      <c r="AS16" s="36"/>
      <c r="AT16" s="36"/>
      <c r="AU16" s="36"/>
      <c r="AV16" s="36"/>
      <c r="AW16" s="36"/>
      <c r="AX16" s="36"/>
      <c r="AY16" s="36"/>
      <c r="AZ16" s="36"/>
      <c r="BA16" s="36"/>
      <c r="BB16" s="36"/>
      <c r="BC16" s="36"/>
      <c r="BD16" s="36"/>
    </row>
    <row r="17" spans="1:56" ht="37.5" customHeight="1" x14ac:dyDescent="0.25">
      <c r="A17" s="152"/>
      <c r="B17" s="153"/>
      <c r="C17" s="153"/>
      <c r="D17" s="153"/>
      <c r="E17" s="153"/>
      <c r="F17" s="153"/>
      <c r="G17" s="153"/>
      <c r="H17" s="153"/>
      <c r="I17" s="153"/>
      <c r="J17" s="153"/>
      <c r="K17" s="153"/>
      <c r="L17" s="153"/>
      <c r="M17" s="153"/>
      <c r="N17" s="153"/>
      <c r="O17" s="153"/>
      <c r="P17" s="153"/>
      <c r="Q17" s="153"/>
      <c r="R17" s="154"/>
      <c r="S17" s="63" t="s">
        <v>34</v>
      </c>
      <c r="T17" s="161"/>
      <c r="U17" s="153"/>
      <c r="V17" s="153"/>
      <c r="W17" s="153"/>
      <c r="X17" s="153"/>
      <c r="Y17" s="153"/>
      <c r="Z17" s="153"/>
      <c r="AA17" s="153"/>
      <c r="AB17" s="153"/>
      <c r="AC17" s="153"/>
      <c r="AD17" s="153"/>
      <c r="AE17" s="153"/>
      <c r="AF17" s="153"/>
      <c r="AG17" s="153"/>
      <c r="AH17" s="153"/>
      <c r="AI17" s="153"/>
      <c r="AJ17" s="153"/>
      <c r="AK17" s="162"/>
      <c r="AM17" s="131"/>
      <c r="AN17" s="36"/>
      <c r="AO17" s="36"/>
      <c r="AP17" s="36"/>
      <c r="AQ17" s="36"/>
      <c r="AR17" s="36"/>
      <c r="AS17" s="36"/>
      <c r="AT17" s="36"/>
      <c r="AU17" s="36"/>
      <c r="AV17" s="36"/>
      <c r="AW17" s="36"/>
      <c r="AX17" s="36"/>
      <c r="AY17" s="36"/>
      <c r="AZ17" s="36"/>
      <c r="BA17" s="36"/>
      <c r="BB17" s="36"/>
      <c r="BC17" s="36"/>
      <c r="BD17" s="36"/>
    </row>
    <row r="18" spans="1:56" ht="58.5" customHeight="1" x14ac:dyDescent="0.25">
      <c r="A18" s="155"/>
      <c r="B18" s="156"/>
      <c r="C18" s="156"/>
      <c r="D18" s="156"/>
      <c r="E18" s="156"/>
      <c r="F18" s="156"/>
      <c r="G18" s="156"/>
      <c r="H18" s="156"/>
      <c r="I18" s="156"/>
      <c r="J18" s="156"/>
      <c r="K18" s="156"/>
      <c r="L18" s="156"/>
      <c r="M18" s="156"/>
      <c r="N18" s="156"/>
      <c r="O18" s="156"/>
      <c r="P18" s="156"/>
      <c r="Q18" s="156"/>
      <c r="R18" s="157"/>
      <c r="T18" s="163"/>
      <c r="U18" s="164"/>
      <c r="V18" s="164"/>
      <c r="W18" s="164"/>
      <c r="X18" s="164"/>
      <c r="Y18" s="164"/>
      <c r="Z18" s="164"/>
      <c r="AA18" s="164"/>
      <c r="AB18" s="164"/>
      <c r="AC18" s="164"/>
      <c r="AD18" s="164"/>
      <c r="AE18" s="164"/>
      <c r="AF18" s="164"/>
      <c r="AG18" s="164"/>
      <c r="AH18" s="164"/>
      <c r="AI18" s="164"/>
      <c r="AJ18" s="164"/>
      <c r="AK18" s="165"/>
      <c r="AM18" s="131"/>
      <c r="AN18" s="36"/>
      <c r="AO18" s="36"/>
      <c r="AP18" s="36"/>
      <c r="AQ18" s="36"/>
      <c r="AR18" s="36"/>
      <c r="AS18" s="36"/>
      <c r="AT18" s="36"/>
      <c r="AU18" s="36"/>
      <c r="AV18" s="36"/>
      <c r="AW18" s="36"/>
      <c r="AX18" s="36"/>
      <c r="AY18" s="36"/>
      <c r="AZ18" s="36"/>
      <c r="BA18" s="36"/>
      <c r="BB18" s="36"/>
      <c r="BC18" s="36"/>
      <c r="BD18" s="36"/>
    </row>
    <row r="19" spans="1:56" ht="15" customHeight="1" x14ac:dyDescent="0.25">
      <c r="A19" s="46"/>
      <c r="B19" s="46"/>
      <c r="C19" s="46"/>
      <c r="D19" s="46"/>
      <c r="E19" s="46"/>
      <c r="F19" s="46"/>
      <c r="G19" s="46"/>
      <c r="H19" s="46"/>
      <c r="I19" s="46"/>
      <c r="J19" s="46"/>
      <c r="K19" s="46"/>
      <c r="L19" s="46"/>
      <c r="M19" s="46"/>
      <c r="N19" s="46"/>
      <c r="O19" s="46"/>
      <c r="P19" s="46"/>
      <c r="Q19" s="46"/>
      <c r="R19" s="46"/>
      <c r="T19" s="45"/>
      <c r="U19" s="45"/>
      <c r="V19" s="45"/>
      <c r="W19" s="45"/>
      <c r="X19" s="45"/>
      <c r="Y19" s="45"/>
      <c r="Z19" s="45"/>
      <c r="AA19" s="45"/>
      <c r="AB19" s="45"/>
      <c r="AC19" s="45"/>
      <c r="AD19" s="45"/>
      <c r="AE19" s="45"/>
      <c r="AF19" s="45"/>
      <c r="AG19" s="45"/>
      <c r="AH19" s="45"/>
      <c r="AI19" s="45"/>
      <c r="AM19" s="131"/>
      <c r="AN19" s="36"/>
      <c r="AO19" s="36"/>
      <c r="AP19" s="36"/>
      <c r="AQ19" s="36"/>
      <c r="AR19" s="36"/>
      <c r="AS19" s="36"/>
      <c r="AT19" s="36"/>
      <c r="AU19" s="36"/>
      <c r="AV19" s="36"/>
      <c r="AW19" s="36"/>
      <c r="AX19" s="36"/>
      <c r="AY19" s="36"/>
      <c r="AZ19" s="36"/>
      <c r="BA19" s="36"/>
      <c r="BB19" s="36"/>
      <c r="BC19" s="36"/>
      <c r="BD19" s="36"/>
    </row>
    <row r="20" spans="1:56" ht="26.25" customHeight="1" x14ac:dyDescent="0.25">
      <c r="A20" s="46"/>
      <c r="B20" s="46"/>
      <c r="C20" s="46"/>
      <c r="D20" s="46"/>
      <c r="E20" s="46"/>
      <c r="F20" s="46"/>
      <c r="G20" s="46"/>
      <c r="H20" s="46"/>
      <c r="I20" s="46"/>
      <c r="J20" s="46"/>
      <c r="K20" s="46"/>
      <c r="L20" s="46"/>
      <c r="M20" s="46"/>
      <c r="N20" s="46"/>
      <c r="O20" s="46"/>
      <c r="P20" s="46"/>
      <c r="Q20" s="46"/>
      <c r="R20" s="46"/>
      <c r="T20" s="45"/>
      <c r="U20" s="45"/>
      <c r="V20" s="45"/>
      <c r="W20" s="45"/>
      <c r="X20" s="45"/>
      <c r="Y20" s="45"/>
      <c r="Z20" s="45"/>
      <c r="AA20" s="45"/>
      <c r="AB20" s="45"/>
      <c r="AC20" s="45"/>
      <c r="AD20" s="45"/>
      <c r="AE20" s="45"/>
      <c r="AF20" s="45"/>
      <c r="AG20" s="45"/>
      <c r="AH20" s="45"/>
      <c r="AI20" s="45"/>
      <c r="AM20" s="131"/>
      <c r="AN20" s="36"/>
      <c r="AO20" s="36"/>
      <c r="AP20" s="36"/>
      <c r="AQ20" s="36"/>
      <c r="AR20" s="36"/>
      <c r="AS20" s="36"/>
      <c r="AT20" s="36"/>
      <c r="AU20" s="36"/>
      <c r="AV20" s="36"/>
      <c r="AW20" s="36"/>
      <c r="AX20" s="36"/>
      <c r="AY20" s="36"/>
      <c r="AZ20" s="36"/>
      <c r="BA20" s="36"/>
      <c r="BB20" s="36"/>
      <c r="BC20" s="36"/>
      <c r="BD20" s="36"/>
    </row>
    <row r="21" spans="1:56" ht="49.5" customHeight="1" thickBot="1" x14ac:dyDescent="0.3">
      <c r="A21" s="86" t="s">
        <v>54</v>
      </c>
      <c r="B21" s="87"/>
      <c r="C21" s="87"/>
      <c r="D21" s="87"/>
      <c r="E21" s="87"/>
      <c r="F21" s="87"/>
      <c r="G21" s="87"/>
      <c r="H21" s="87"/>
      <c r="I21" s="87"/>
      <c r="J21" s="87"/>
      <c r="K21" s="87"/>
      <c r="L21" s="87"/>
      <c r="M21" s="87"/>
      <c r="N21" s="87"/>
      <c r="O21" s="87"/>
      <c r="P21" s="87"/>
      <c r="Q21" s="87"/>
      <c r="R21" s="88"/>
      <c r="T21" s="166" t="s">
        <v>36</v>
      </c>
      <c r="U21" s="166"/>
      <c r="V21" s="166"/>
      <c r="W21" s="166"/>
      <c r="X21" s="166"/>
      <c r="Y21" s="166"/>
      <c r="Z21" s="166"/>
      <c r="AA21" s="166"/>
      <c r="AB21" s="166"/>
      <c r="AC21" s="166"/>
      <c r="AD21" s="166"/>
      <c r="AE21" s="166"/>
      <c r="AF21" s="166"/>
      <c r="AG21" s="166"/>
      <c r="AH21" s="166"/>
      <c r="AI21" s="166"/>
      <c r="AJ21" s="166"/>
      <c r="AK21" s="166"/>
      <c r="AL21" s="37"/>
      <c r="AM21" s="131"/>
      <c r="AN21" s="36"/>
      <c r="AO21" s="36"/>
      <c r="AP21" s="36"/>
      <c r="AQ21" s="36"/>
      <c r="AR21" s="36"/>
      <c r="AS21" s="36"/>
      <c r="AT21" s="36"/>
      <c r="AU21" s="36"/>
      <c r="AV21" s="36"/>
      <c r="AW21" s="36"/>
      <c r="AX21" s="36"/>
      <c r="AY21" s="36"/>
      <c r="AZ21" s="36"/>
      <c r="BA21" s="36"/>
      <c r="BB21" s="36"/>
      <c r="BC21" s="36"/>
      <c r="BD21" s="36"/>
    </row>
    <row r="22" spans="1:56" ht="49.5" customHeight="1" thickBot="1" x14ac:dyDescent="0.3">
      <c r="A22" s="86" t="s">
        <v>32</v>
      </c>
      <c r="B22" s="87"/>
      <c r="C22" s="88"/>
      <c r="D22" s="113" t="s">
        <v>47</v>
      </c>
      <c r="E22" s="113"/>
      <c r="F22" s="113"/>
      <c r="G22" s="113"/>
      <c r="H22" s="113"/>
      <c r="I22" s="113"/>
      <c r="J22" s="113"/>
      <c r="K22" s="113"/>
      <c r="L22" s="113"/>
      <c r="M22" s="113"/>
      <c r="N22" s="114"/>
      <c r="O22" s="167"/>
      <c r="P22" s="168"/>
      <c r="Q22" s="168"/>
      <c r="R22" s="169"/>
      <c r="S22" s="44"/>
      <c r="T22" s="86" t="s">
        <v>32</v>
      </c>
      <c r="U22" s="87"/>
      <c r="V22" s="88"/>
      <c r="W22" s="128" t="s">
        <v>35</v>
      </c>
      <c r="X22" s="128"/>
      <c r="Y22" s="128"/>
      <c r="Z22" s="128"/>
      <c r="AA22" s="128"/>
      <c r="AB22" s="128"/>
      <c r="AC22" s="128"/>
      <c r="AD22" s="128"/>
      <c r="AE22" s="128"/>
      <c r="AF22" s="128"/>
      <c r="AG22" s="128"/>
      <c r="AH22" s="124">
        <f>SUM(C67,F67,I67,L67,O67,R67,U67,X67,AA67,AD67,AG67,AJ67)</f>
        <v>0</v>
      </c>
      <c r="AI22" s="124"/>
      <c r="AJ22" s="124"/>
      <c r="AK22" s="124"/>
      <c r="AL22" s="37"/>
      <c r="AM22" s="131"/>
      <c r="AN22" s="36"/>
      <c r="AO22" s="36"/>
      <c r="AP22" s="36"/>
      <c r="AQ22" s="36"/>
      <c r="AR22" s="36"/>
      <c r="AS22" s="36"/>
      <c r="AT22" s="36"/>
      <c r="AU22" s="36"/>
      <c r="AV22" s="36"/>
      <c r="AW22" s="36"/>
      <c r="AX22" s="36"/>
      <c r="AY22" s="36"/>
      <c r="AZ22" s="36"/>
      <c r="BA22" s="36"/>
      <c r="BB22" s="36"/>
      <c r="BC22" s="36"/>
      <c r="BD22" s="36"/>
    </row>
    <row r="23" spans="1:56" ht="49.5" customHeight="1" x14ac:dyDescent="0.25">
      <c r="A23" s="92"/>
      <c r="B23" s="93"/>
      <c r="C23" s="94"/>
      <c r="D23" s="108" t="s">
        <v>46</v>
      </c>
      <c r="E23" s="108"/>
      <c r="F23" s="108"/>
      <c r="G23" s="108"/>
      <c r="H23" s="108"/>
      <c r="I23" s="108"/>
      <c r="J23" s="108"/>
      <c r="K23" s="108"/>
      <c r="L23" s="108"/>
      <c r="M23" s="108"/>
      <c r="N23" s="109"/>
      <c r="O23" s="125">
        <f>IF($AF$13="",1607,$AF$13)*(O22/35)</f>
        <v>0</v>
      </c>
      <c r="P23" s="126"/>
      <c r="Q23" s="126"/>
      <c r="R23" s="127"/>
      <c r="S23" s="43"/>
      <c r="T23" s="92"/>
      <c r="U23" s="93"/>
      <c r="V23" s="94"/>
      <c r="W23" s="128" t="s">
        <v>31</v>
      </c>
      <c r="X23" s="128"/>
      <c r="Y23" s="128"/>
      <c r="Z23" s="128"/>
      <c r="AA23" s="128"/>
      <c r="AB23" s="128"/>
      <c r="AC23" s="128"/>
      <c r="AD23" s="128"/>
      <c r="AE23" s="128"/>
      <c r="AF23" s="128"/>
      <c r="AG23" s="128"/>
      <c r="AH23" s="129">
        <f>35*(AH22/IF($AF$13="",1607,$AF$13))</f>
        <v>0</v>
      </c>
      <c r="AI23" s="129"/>
      <c r="AJ23" s="129"/>
      <c r="AK23" s="129"/>
      <c r="AL23" s="37"/>
      <c r="AM23" s="131"/>
      <c r="AN23" s="36"/>
      <c r="AO23" s="36"/>
      <c r="AP23" s="36"/>
      <c r="AQ23" s="36"/>
      <c r="AR23" s="36"/>
      <c r="AS23" s="36"/>
      <c r="AT23" s="36"/>
      <c r="AU23" s="36"/>
      <c r="AV23" s="36"/>
      <c r="AW23" s="36"/>
      <c r="AX23" s="36"/>
      <c r="AY23" s="36"/>
      <c r="AZ23" s="36"/>
      <c r="BA23" s="36"/>
      <c r="BB23" s="36"/>
      <c r="BC23" s="36"/>
      <c r="BD23" s="36"/>
    </row>
    <row r="24" spans="1:56" ht="49.5" customHeight="1" x14ac:dyDescent="0.25">
      <c r="A24" s="80" t="s">
        <v>55</v>
      </c>
      <c r="B24" s="81"/>
      <c r="C24" s="82"/>
      <c r="D24" s="130" t="s">
        <v>49</v>
      </c>
      <c r="E24" s="130"/>
      <c r="F24" s="130"/>
      <c r="G24" s="130"/>
      <c r="H24" s="130"/>
      <c r="I24" s="130"/>
      <c r="J24" s="130"/>
      <c r="K24" s="130"/>
      <c r="L24" s="130"/>
      <c r="M24" s="130"/>
      <c r="N24" s="130"/>
      <c r="O24" s="124" t="str">
        <f>IF(O22="","",SUM(D67,G67,J67,M67,P67,S67,V67,Y67,AB67,AE67,AH67,AK67))</f>
        <v/>
      </c>
      <c r="P24" s="124"/>
      <c r="Q24" s="124"/>
      <c r="R24" s="124"/>
      <c r="T24" s="80" t="s">
        <v>30</v>
      </c>
      <c r="U24" s="81"/>
      <c r="V24" s="82"/>
      <c r="W24" s="128" t="s">
        <v>35</v>
      </c>
      <c r="X24" s="128"/>
      <c r="Y24" s="128"/>
      <c r="Z24" s="128"/>
      <c r="AA24" s="128"/>
      <c r="AB24" s="128"/>
      <c r="AC24" s="128"/>
      <c r="AD24" s="128"/>
      <c r="AE24" s="128"/>
      <c r="AF24" s="128"/>
      <c r="AG24" s="128"/>
      <c r="AH24" s="124">
        <f>SUM(D67,G67,J67,M67,P67,S67,V67,Y67,AB67,AE67,AH67,AK67)</f>
        <v>0</v>
      </c>
      <c r="AI24" s="124"/>
      <c r="AJ24" s="124"/>
      <c r="AK24" s="124"/>
      <c r="AL24" s="37"/>
      <c r="AM24" s="131"/>
      <c r="AN24" s="36"/>
      <c r="AO24" s="36"/>
      <c r="AP24" s="36"/>
      <c r="AQ24" s="36"/>
      <c r="AR24" s="36"/>
      <c r="AS24" s="36"/>
      <c r="AT24" s="36"/>
      <c r="AU24" s="36"/>
      <c r="AV24" s="36"/>
      <c r="AW24" s="36"/>
      <c r="AX24" s="36"/>
      <c r="AY24" s="36"/>
      <c r="AZ24" s="36"/>
      <c r="BA24" s="36"/>
      <c r="BB24" s="36"/>
      <c r="BC24" s="36"/>
      <c r="BD24" s="36"/>
    </row>
    <row r="25" spans="1:56" ht="49.5" customHeight="1" x14ac:dyDescent="0.25">
      <c r="A25" s="38"/>
      <c r="B25" s="38"/>
      <c r="C25" s="38"/>
      <c r="D25" s="38"/>
      <c r="E25" s="38"/>
      <c r="F25" s="38"/>
      <c r="G25" s="38"/>
      <c r="H25" s="38"/>
      <c r="I25" s="42"/>
      <c r="J25" s="38"/>
      <c r="K25" s="38"/>
      <c r="L25" s="41"/>
      <c r="M25" s="41"/>
      <c r="N25" s="41"/>
      <c r="O25" s="41"/>
      <c r="P25" s="41"/>
      <c r="Q25" s="40"/>
      <c r="R25" s="40"/>
      <c r="T25" s="38"/>
      <c r="U25" s="38"/>
      <c r="V25" s="38"/>
      <c r="W25" s="38"/>
      <c r="X25" s="38"/>
      <c r="Y25" s="38"/>
      <c r="Z25" s="38"/>
      <c r="AA25" s="38"/>
      <c r="AB25" s="39" t="s">
        <v>34</v>
      </c>
      <c r="AC25" s="38"/>
      <c r="AD25" s="38"/>
      <c r="AE25" s="38"/>
      <c r="AF25" s="38"/>
      <c r="AG25" s="38"/>
      <c r="AH25" s="38"/>
      <c r="AI25" s="38"/>
      <c r="AJ25" s="38"/>
      <c r="AK25" s="38"/>
      <c r="AL25" s="37"/>
      <c r="AM25" s="131"/>
      <c r="AN25" s="36"/>
      <c r="AO25" s="36"/>
      <c r="AP25" s="36"/>
      <c r="AQ25" s="36"/>
      <c r="AR25" s="36"/>
      <c r="AS25" s="36"/>
      <c r="AT25" s="36"/>
      <c r="AU25" s="36"/>
      <c r="AV25" s="36"/>
      <c r="AW25" s="36"/>
      <c r="AX25" s="36"/>
      <c r="AY25" s="36"/>
      <c r="AZ25" s="36"/>
      <c r="BA25" s="36"/>
      <c r="BB25" s="36"/>
      <c r="BC25" s="36"/>
      <c r="BD25" s="36"/>
    </row>
    <row r="26" spans="1:56" ht="49.5" customHeight="1" thickBot="1" x14ac:dyDescent="0.3">
      <c r="A26" s="166" t="s">
        <v>33</v>
      </c>
      <c r="B26" s="166"/>
      <c r="C26" s="166"/>
      <c r="D26" s="166"/>
      <c r="E26" s="166"/>
      <c r="F26" s="166"/>
      <c r="G26" s="166"/>
      <c r="H26" s="166"/>
      <c r="I26" s="166"/>
      <c r="J26" s="166"/>
      <c r="K26" s="166"/>
      <c r="L26" s="166"/>
      <c r="M26" s="166"/>
      <c r="N26" s="166"/>
      <c r="O26" s="170"/>
      <c r="P26" s="170"/>
      <c r="Q26" s="170"/>
      <c r="R26" s="170"/>
      <c r="T26" s="166" t="s">
        <v>33</v>
      </c>
      <c r="U26" s="166"/>
      <c r="V26" s="166"/>
      <c r="W26" s="166"/>
      <c r="X26" s="166"/>
      <c r="Y26" s="166"/>
      <c r="Z26" s="166"/>
      <c r="AA26" s="166"/>
      <c r="AB26" s="166"/>
      <c r="AC26" s="166"/>
      <c r="AD26" s="166"/>
      <c r="AE26" s="166"/>
      <c r="AF26" s="166"/>
      <c r="AG26" s="166"/>
      <c r="AH26" s="170"/>
      <c r="AI26" s="170"/>
      <c r="AJ26" s="170"/>
      <c r="AK26" s="170"/>
      <c r="AL26" s="37"/>
      <c r="AM26" s="131"/>
      <c r="AN26" s="36"/>
      <c r="AO26" s="36"/>
      <c r="AP26" s="36"/>
      <c r="AQ26" s="36"/>
      <c r="AR26" s="36"/>
      <c r="AS26" s="36"/>
      <c r="AT26" s="36"/>
      <c r="AU26" s="36"/>
      <c r="AV26" s="36"/>
      <c r="AW26" s="36"/>
      <c r="AX26" s="36"/>
      <c r="AY26" s="36"/>
      <c r="AZ26" s="36"/>
      <c r="BA26" s="36"/>
      <c r="BB26" s="36"/>
      <c r="BC26" s="36"/>
      <c r="BD26" s="36"/>
    </row>
    <row r="27" spans="1:56" ht="112.5" customHeight="1" thickBot="1" x14ac:dyDescent="0.3">
      <c r="A27" s="86" t="s">
        <v>32</v>
      </c>
      <c r="B27" s="87"/>
      <c r="C27" s="88"/>
      <c r="D27" s="118" t="s">
        <v>51</v>
      </c>
      <c r="E27" s="119"/>
      <c r="F27" s="119"/>
      <c r="G27" s="119"/>
      <c r="H27" s="119"/>
      <c r="I27" s="119"/>
      <c r="J27" s="119"/>
      <c r="K27" s="119"/>
      <c r="L27" s="119"/>
      <c r="M27" s="119"/>
      <c r="N27" s="120"/>
      <c r="O27" s="115"/>
      <c r="P27" s="116"/>
      <c r="Q27" s="116"/>
      <c r="R27" s="117"/>
      <c r="T27" s="86" t="s">
        <v>32</v>
      </c>
      <c r="U27" s="87"/>
      <c r="V27" s="88"/>
      <c r="W27" s="118" t="s">
        <v>51</v>
      </c>
      <c r="X27" s="119"/>
      <c r="Y27" s="119"/>
      <c r="Z27" s="119"/>
      <c r="AA27" s="119"/>
      <c r="AB27" s="119"/>
      <c r="AC27" s="119"/>
      <c r="AD27" s="119"/>
      <c r="AE27" s="119"/>
      <c r="AF27" s="119"/>
      <c r="AG27" s="120"/>
      <c r="AH27" s="175"/>
      <c r="AI27" s="176"/>
      <c r="AJ27" s="176"/>
      <c r="AK27" s="177"/>
      <c r="AL27" s="37"/>
      <c r="AM27" s="131"/>
      <c r="AN27" s="36"/>
      <c r="AO27" s="36"/>
      <c r="AP27" s="36"/>
      <c r="AQ27" s="36"/>
      <c r="AR27" s="36"/>
      <c r="AS27" s="36"/>
      <c r="AT27" s="36"/>
      <c r="AU27" s="36"/>
      <c r="AV27" s="36"/>
      <c r="AW27" s="36"/>
      <c r="AX27" s="36"/>
      <c r="AY27" s="36"/>
      <c r="AZ27" s="36"/>
      <c r="BA27" s="36"/>
      <c r="BB27" s="36"/>
      <c r="BC27" s="36"/>
      <c r="BD27" s="36"/>
    </row>
    <row r="28" spans="1:56" ht="49.5" customHeight="1" x14ac:dyDescent="0.25">
      <c r="A28" s="89"/>
      <c r="B28" s="90"/>
      <c r="C28" s="91"/>
      <c r="D28" s="95" t="s">
        <v>48</v>
      </c>
      <c r="E28" s="96"/>
      <c r="F28" s="96"/>
      <c r="G28" s="96"/>
      <c r="H28" s="96"/>
      <c r="I28" s="96"/>
      <c r="J28" s="96"/>
      <c r="K28" s="96"/>
      <c r="L28" s="96"/>
      <c r="M28" s="96"/>
      <c r="N28" s="97"/>
      <c r="O28" s="101">
        <f>(IF($AF$13="",1607,$AF$13)*(O22/35))*(O27/360)</f>
        <v>0</v>
      </c>
      <c r="P28" s="102"/>
      <c r="Q28" s="102"/>
      <c r="R28" s="103"/>
      <c r="T28" s="89"/>
      <c r="U28" s="90"/>
      <c r="V28" s="91"/>
      <c r="W28" s="128" t="s">
        <v>29</v>
      </c>
      <c r="X28" s="128"/>
      <c r="Y28" s="128"/>
      <c r="Z28" s="128"/>
      <c r="AA28" s="128"/>
      <c r="AB28" s="128"/>
      <c r="AC28" s="128"/>
      <c r="AD28" s="128"/>
      <c r="AE28" s="128"/>
      <c r="AF28" s="128"/>
      <c r="AG28" s="128"/>
      <c r="AH28" s="129" t="str">
        <f>IF(AH27="","",SUM(C67,F67,I67,L67,O67,R67,U67,X67,AA67,AD67,AG67,AJ67))</f>
        <v/>
      </c>
      <c r="AI28" s="129"/>
      <c r="AJ28" s="129"/>
      <c r="AK28" s="129"/>
      <c r="AL28" s="37"/>
      <c r="AM28" s="131"/>
      <c r="AN28" s="36"/>
      <c r="AO28" s="36"/>
      <c r="AP28" s="36"/>
      <c r="AQ28" s="36"/>
      <c r="AR28" s="36"/>
      <c r="AS28" s="36"/>
      <c r="AT28" s="36"/>
      <c r="AU28" s="36"/>
      <c r="AV28" s="36"/>
      <c r="AW28" s="36"/>
      <c r="AX28" s="36"/>
      <c r="AY28" s="36"/>
      <c r="AZ28" s="36"/>
      <c r="BA28" s="36"/>
      <c r="BB28" s="36"/>
      <c r="BC28" s="36"/>
      <c r="BD28" s="36"/>
    </row>
    <row r="29" spans="1:56" ht="45.75" customHeight="1" x14ac:dyDescent="0.25">
      <c r="A29" s="92"/>
      <c r="B29" s="93"/>
      <c r="C29" s="94"/>
      <c r="D29" s="98"/>
      <c r="E29" s="99"/>
      <c r="F29" s="99"/>
      <c r="G29" s="99"/>
      <c r="H29" s="99"/>
      <c r="I29" s="99"/>
      <c r="J29" s="99"/>
      <c r="K29" s="99"/>
      <c r="L29" s="99"/>
      <c r="M29" s="99"/>
      <c r="N29" s="100"/>
      <c r="O29" s="104"/>
      <c r="P29" s="105"/>
      <c r="Q29" s="105"/>
      <c r="R29" s="106"/>
      <c r="T29" s="92"/>
      <c r="U29" s="93"/>
      <c r="V29" s="94"/>
      <c r="W29" s="178" t="s">
        <v>31</v>
      </c>
      <c r="X29" s="179"/>
      <c r="Y29" s="179"/>
      <c r="Z29" s="179"/>
      <c r="AA29" s="179"/>
      <c r="AB29" s="179"/>
      <c r="AC29" s="179"/>
      <c r="AD29" s="179"/>
      <c r="AE29" s="179"/>
      <c r="AF29" s="179"/>
      <c r="AG29" s="180"/>
      <c r="AH29" s="181" t="str">
        <f>IF(AH27="","",MIN(35,(AH28/(IF($AF$13="",1607,$AF$13)/360*$AH$27)*35)))</f>
        <v/>
      </c>
      <c r="AI29" s="111"/>
      <c r="AJ29" s="111"/>
      <c r="AK29" s="112"/>
      <c r="AL29" s="37"/>
      <c r="AM29" s="131"/>
      <c r="AN29" s="36"/>
      <c r="AO29" s="36"/>
      <c r="AP29" s="36"/>
      <c r="AQ29" s="36"/>
      <c r="AR29" s="36"/>
      <c r="AS29" s="36"/>
      <c r="AT29" s="36"/>
      <c r="AU29" s="36"/>
      <c r="AV29" s="36"/>
      <c r="AW29" s="36"/>
      <c r="AX29" s="36"/>
      <c r="AY29" s="36"/>
      <c r="AZ29" s="36"/>
      <c r="BA29" s="36"/>
      <c r="BB29" s="36"/>
      <c r="BC29" s="36"/>
      <c r="BD29" s="36"/>
    </row>
    <row r="30" spans="1:56" ht="45.75" customHeight="1" x14ac:dyDescent="0.25">
      <c r="A30" s="80" t="s">
        <v>55</v>
      </c>
      <c r="B30" s="81"/>
      <c r="C30" s="82"/>
      <c r="D30" s="107" t="s">
        <v>56</v>
      </c>
      <c r="E30" s="108"/>
      <c r="F30" s="108"/>
      <c r="G30" s="108"/>
      <c r="H30" s="108"/>
      <c r="I30" s="108"/>
      <c r="J30" s="108"/>
      <c r="K30" s="108"/>
      <c r="L30" s="108"/>
      <c r="M30" s="108"/>
      <c r="N30" s="109"/>
      <c r="O30" s="110" t="str">
        <f>IF(O27="","",SUM(D67,G67,J67,M67,P67,S67,V67,Y67,AB67,AE67,AH67,AK67))</f>
        <v/>
      </c>
      <c r="P30" s="111"/>
      <c r="Q30" s="111"/>
      <c r="R30" s="112"/>
      <c r="T30" s="86" t="s">
        <v>30</v>
      </c>
      <c r="U30" s="87"/>
      <c r="V30" s="88"/>
      <c r="W30" s="128" t="s">
        <v>29</v>
      </c>
      <c r="X30" s="128"/>
      <c r="Y30" s="128"/>
      <c r="Z30" s="128"/>
      <c r="AA30" s="128"/>
      <c r="AB30" s="128"/>
      <c r="AC30" s="128"/>
      <c r="AD30" s="128"/>
      <c r="AE30" s="128"/>
      <c r="AF30" s="128"/>
      <c r="AG30" s="128"/>
      <c r="AH30" s="174" t="str">
        <f>IF(AH27="","",SUM($D$67,$G$67,$J$67,$M$67,$P$67,$S$67,$V$67,$Y$67,$AB$67,$AE$67,$AH$67,$AK$67))</f>
        <v/>
      </c>
      <c r="AI30" s="174"/>
      <c r="AJ30" s="174"/>
      <c r="AK30" s="174"/>
      <c r="AL30" s="37"/>
      <c r="AM30" s="131"/>
      <c r="AN30" s="36"/>
      <c r="AO30" s="36"/>
      <c r="AP30" s="36"/>
      <c r="AQ30" s="36"/>
      <c r="AR30" s="36"/>
      <c r="AS30" s="36"/>
      <c r="AT30" s="36"/>
      <c r="AU30" s="36"/>
      <c r="AV30" s="36"/>
      <c r="AW30" s="36"/>
      <c r="AX30" s="36"/>
      <c r="AY30" s="36"/>
      <c r="AZ30" s="36"/>
      <c r="BA30" s="36"/>
      <c r="BB30" s="36"/>
      <c r="BC30" s="36"/>
      <c r="BD30" s="36"/>
    </row>
    <row r="31" spans="1:56" ht="36" customHeight="1" x14ac:dyDescent="0.25">
      <c r="A31" s="75"/>
      <c r="B31" s="76"/>
      <c r="C31" s="76"/>
      <c r="D31" s="76"/>
      <c r="E31" s="76"/>
      <c r="F31" s="76"/>
      <c r="G31" s="76"/>
      <c r="H31" s="76"/>
      <c r="I31" s="76"/>
      <c r="J31" s="76"/>
      <c r="K31" s="76"/>
      <c r="L31" s="76"/>
      <c r="M31" s="76"/>
      <c r="N31" s="76"/>
      <c r="O31" s="76"/>
      <c r="P31" s="76"/>
      <c r="Q31" s="76"/>
      <c r="R31" s="76"/>
      <c r="S31" s="79"/>
      <c r="T31" s="76"/>
      <c r="U31" s="76"/>
      <c r="V31" s="76"/>
      <c r="W31" s="76"/>
      <c r="X31" s="76"/>
      <c r="Y31" s="76"/>
      <c r="Z31" s="76"/>
      <c r="AA31" s="76"/>
      <c r="AB31" s="76"/>
      <c r="AC31" s="76"/>
      <c r="AD31" s="76"/>
      <c r="AE31" s="76"/>
      <c r="AF31" s="76"/>
      <c r="AG31" s="76"/>
      <c r="AH31" s="76"/>
      <c r="AI31" s="76"/>
      <c r="AJ31" s="76"/>
      <c r="AK31" s="76"/>
      <c r="AL31" s="78"/>
      <c r="AM31" s="67"/>
      <c r="AN31" s="36"/>
      <c r="AO31" s="36"/>
      <c r="AP31" s="36"/>
      <c r="AQ31" s="36"/>
      <c r="AR31" s="36"/>
      <c r="AS31" s="36"/>
      <c r="AT31" s="36"/>
      <c r="AU31" s="36"/>
      <c r="AV31" s="36"/>
      <c r="AW31" s="36"/>
      <c r="AX31" s="36"/>
      <c r="AY31" s="36"/>
      <c r="AZ31" s="36"/>
      <c r="BA31" s="36"/>
      <c r="BB31" s="36"/>
      <c r="BC31" s="36"/>
      <c r="BD31" s="36"/>
    </row>
    <row r="32" spans="1:56" ht="74.25" customHeight="1" x14ac:dyDescent="0.25">
      <c r="A32" s="83" t="s">
        <v>57</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5"/>
      <c r="AL32" s="37"/>
      <c r="AM32" s="67"/>
      <c r="AN32" s="36"/>
      <c r="AO32" s="36"/>
      <c r="AP32" s="36"/>
      <c r="AQ32" s="36"/>
      <c r="AR32" s="36"/>
      <c r="AS32" s="36"/>
      <c r="AT32" s="36"/>
      <c r="AU32" s="36"/>
      <c r="AV32" s="36"/>
      <c r="AW32" s="36"/>
      <c r="AX32" s="36"/>
      <c r="AY32" s="36"/>
      <c r="AZ32" s="36"/>
      <c r="BA32" s="36"/>
      <c r="BB32" s="36"/>
      <c r="BC32" s="36"/>
      <c r="BD32" s="36"/>
    </row>
    <row r="33" spans="1:37" ht="33.75" customHeight="1" x14ac:dyDescent="0.25">
      <c r="O33" s="26"/>
      <c r="P33" s="26"/>
      <c r="Q33" s="26"/>
      <c r="AH33" s="35"/>
      <c r="AJ33" s="35"/>
      <c r="AK33" s="35"/>
    </row>
    <row r="34" spans="1:37" ht="35.1" customHeight="1" x14ac:dyDescent="0.25">
      <c r="A34" s="34">
        <v>2023</v>
      </c>
      <c r="B34" s="171" t="s">
        <v>28</v>
      </c>
      <c r="C34" s="172"/>
      <c r="D34" s="173"/>
      <c r="E34" s="171" t="s">
        <v>27</v>
      </c>
      <c r="F34" s="172"/>
      <c r="G34" s="173"/>
      <c r="H34" s="171" t="s">
        <v>26</v>
      </c>
      <c r="I34" s="172"/>
      <c r="J34" s="173"/>
      <c r="K34" s="171" t="s">
        <v>25</v>
      </c>
      <c r="L34" s="172"/>
      <c r="M34" s="173"/>
      <c r="N34" s="171" t="s">
        <v>24</v>
      </c>
      <c r="O34" s="172"/>
      <c r="P34" s="173"/>
      <c r="Q34" s="171" t="s">
        <v>23</v>
      </c>
      <c r="R34" s="172"/>
      <c r="S34" s="173"/>
      <c r="T34" s="171" t="s">
        <v>22</v>
      </c>
      <c r="U34" s="172"/>
      <c r="V34" s="173"/>
      <c r="W34" s="171" t="s">
        <v>21</v>
      </c>
      <c r="X34" s="172"/>
      <c r="Y34" s="173"/>
      <c r="Z34" s="171" t="s">
        <v>20</v>
      </c>
      <c r="AA34" s="172"/>
      <c r="AB34" s="173"/>
      <c r="AC34" s="171" t="s">
        <v>19</v>
      </c>
      <c r="AD34" s="172"/>
      <c r="AE34" s="173"/>
      <c r="AF34" s="171" t="s">
        <v>18</v>
      </c>
      <c r="AG34" s="172"/>
      <c r="AH34" s="173"/>
      <c r="AI34" s="171" t="s">
        <v>17</v>
      </c>
      <c r="AJ34" s="172"/>
      <c r="AK34" s="173"/>
    </row>
    <row r="35" spans="1:37" ht="61.5" customHeight="1" x14ac:dyDescent="0.25">
      <c r="A35" s="33"/>
      <c r="B35" s="33"/>
      <c r="C35" s="32" t="s">
        <v>16</v>
      </c>
      <c r="D35" s="32" t="s">
        <v>15</v>
      </c>
      <c r="E35" s="33"/>
      <c r="F35" s="32" t="s">
        <v>16</v>
      </c>
      <c r="G35" s="32" t="s">
        <v>15</v>
      </c>
      <c r="H35" s="33"/>
      <c r="I35" s="32" t="s">
        <v>16</v>
      </c>
      <c r="J35" s="32" t="s">
        <v>15</v>
      </c>
      <c r="K35" s="33"/>
      <c r="L35" s="32" t="s">
        <v>16</v>
      </c>
      <c r="M35" s="32" t="s">
        <v>15</v>
      </c>
      <c r="N35" s="33"/>
      <c r="O35" s="32" t="s">
        <v>16</v>
      </c>
      <c r="P35" s="32" t="s">
        <v>15</v>
      </c>
      <c r="Q35" s="33"/>
      <c r="R35" s="32" t="s">
        <v>16</v>
      </c>
      <c r="S35" s="32" t="s">
        <v>15</v>
      </c>
      <c r="T35" s="33"/>
      <c r="U35" s="32" t="s">
        <v>16</v>
      </c>
      <c r="V35" s="32" t="s">
        <v>15</v>
      </c>
      <c r="W35" s="33"/>
      <c r="X35" s="32" t="s">
        <v>16</v>
      </c>
      <c r="Y35" s="32" t="s">
        <v>15</v>
      </c>
      <c r="Z35" s="33"/>
      <c r="AA35" s="32" t="s">
        <v>16</v>
      </c>
      <c r="AB35" s="32" t="s">
        <v>15</v>
      </c>
      <c r="AC35" s="33"/>
      <c r="AD35" s="32" t="s">
        <v>16</v>
      </c>
      <c r="AE35" s="32" t="s">
        <v>15</v>
      </c>
      <c r="AF35" s="33"/>
      <c r="AG35" s="32" t="s">
        <v>16</v>
      </c>
      <c r="AH35" s="32" t="s">
        <v>15</v>
      </c>
      <c r="AI35" s="33"/>
      <c r="AJ35" s="32" t="s">
        <v>16</v>
      </c>
      <c r="AK35" s="32" t="s">
        <v>15</v>
      </c>
    </row>
    <row r="36" spans="1:37" ht="35.1" customHeight="1" x14ac:dyDescent="0.25">
      <c r="A36" s="31">
        <v>1</v>
      </c>
      <c r="B36" s="31" t="s">
        <v>14</v>
      </c>
      <c r="C36" s="62"/>
      <c r="D36" s="62"/>
      <c r="E36" s="8" t="s">
        <v>9</v>
      </c>
      <c r="F36" s="9"/>
      <c r="G36" s="9"/>
      <c r="H36" s="8" t="s">
        <v>9</v>
      </c>
      <c r="I36" s="9"/>
      <c r="J36" s="9"/>
      <c r="K36" s="14" t="s">
        <v>11</v>
      </c>
      <c r="L36" s="12"/>
      <c r="M36" s="12"/>
      <c r="N36" s="22" t="s">
        <v>13</v>
      </c>
      <c r="O36" s="21"/>
      <c r="P36" s="22"/>
      <c r="Q36" s="8" t="s">
        <v>10</v>
      </c>
      <c r="R36" s="9"/>
      <c r="S36" s="9"/>
      <c r="T36" s="14" t="s">
        <v>11</v>
      </c>
      <c r="U36" s="12"/>
      <c r="V36" s="12"/>
      <c r="W36" s="15" t="s">
        <v>9</v>
      </c>
      <c r="X36" s="10"/>
      <c r="Y36" s="10"/>
      <c r="Z36" s="15" t="s">
        <v>12</v>
      </c>
      <c r="AA36" s="10"/>
      <c r="AB36" s="10"/>
      <c r="AC36" s="14" t="s">
        <v>14</v>
      </c>
      <c r="AD36" s="12"/>
      <c r="AE36" s="12"/>
      <c r="AF36" s="22" t="s">
        <v>9</v>
      </c>
      <c r="AG36" s="21"/>
      <c r="AH36" s="21"/>
      <c r="AI36" s="8" t="s">
        <v>12</v>
      </c>
      <c r="AJ36" s="9"/>
      <c r="AK36" s="9"/>
    </row>
    <row r="37" spans="1:37" ht="35.1" customHeight="1" x14ac:dyDescent="0.25">
      <c r="A37" s="15">
        <v>2</v>
      </c>
      <c r="B37" s="61" t="s">
        <v>13</v>
      </c>
      <c r="C37" s="10"/>
      <c r="D37" s="10"/>
      <c r="E37" s="8" t="s">
        <v>10</v>
      </c>
      <c r="F37" s="30"/>
      <c r="G37" s="9"/>
      <c r="H37" s="8" t="s">
        <v>10</v>
      </c>
      <c r="I37" s="9"/>
      <c r="J37" s="9"/>
      <c r="K37" s="14" t="s">
        <v>14</v>
      </c>
      <c r="L37" s="12"/>
      <c r="M37" s="12"/>
      <c r="N37" s="8" t="s">
        <v>9</v>
      </c>
      <c r="O37" s="9"/>
      <c r="P37" s="9"/>
      <c r="Q37" s="8" t="s">
        <v>12</v>
      </c>
      <c r="R37" s="9"/>
      <c r="S37" s="9"/>
      <c r="T37" s="14" t="s">
        <v>14</v>
      </c>
      <c r="U37" s="12"/>
      <c r="V37" s="12"/>
      <c r="W37" s="15" t="s">
        <v>9</v>
      </c>
      <c r="X37" s="10"/>
      <c r="Y37" s="10"/>
      <c r="Z37" s="14" t="s">
        <v>11</v>
      </c>
      <c r="AA37" s="12"/>
      <c r="AB37" s="12"/>
      <c r="AC37" s="8" t="s">
        <v>13</v>
      </c>
      <c r="AD37" s="9"/>
      <c r="AE37" s="9"/>
      <c r="AF37" s="15" t="s">
        <v>10</v>
      </c>
      <c r="AG37" s="10"/>
      <c r="AH37" s="10"/>
      <c r="AI37" s="14" t="s">
        <v>11</v>
      </c>
      <c r="AJ37" s="12"/>
      <c r="AK37" s="12"/>
    </row>
    <row r="38" spans="1:37" ht="35.1" customHeight="1" x14ac:dyDescent="0.25">
      <c r="A38" s="17">
        <v>3</v>
      </c>
      <c r="B38" s="20" t="s">
        <v>9</v>
      </c>
      <c r="C38" s="60"/>
      <c r="D38" s="9"/>
      <c r="E38" s="8" t="s">
        <v>12</v>
      </c>
      <c r="F38" s="30"/>
      <c r="G38" s="9"/>
      <c r="H38" s="8" t="s">
        <v>12</v>
      </c>
      <c r="I38" s="9"/>
      <c r="J38" s="9"/>
      <c r="K38" s="8" t="s">
        <v>13</v>
      </c>
      <c r="L38" s="9"/>
      <c r="M38" s="9"/>
      <c r="N38" s="8" t="s">
        <v>9</v>
      </c>
      <c r="O38" s="9"/>
      <c r="P38" s="9"/>
      <c r="Q38" s="14" t="s">
        <v>11</v>
      </c>
      <c r="R38" s="12"/>
      <c r="S38" s="12"/>
      <c r="T38" s="8" t="s">
        <v>13</v>
      </c>
      <c r="U38" s="9"/>
      <c r="V38" s="9"/>
      <c r="W38" s="15" t="s">
        <v>10</v>
      </c>
      <c r="X38" s="10"/>
      <c r="Y38" s="10"/>
      <c r="Z38" s="14" t="s">
        <v>14</v>
      </c>
      <c r="AA38" s="12"/>
      <c r="AB38" s="12"/>
      <c r="AC38" s="8" t="s">
        <v>9</v>
      </c>
      <c r="AD38" s="9"/>
      <c r="AE38" s="9"/>
      <c r="AF38" s="15" t="s">
        <v>12</v>
      </c>
      <c r="AG38" s="10"/>
      <c r="AH38" s="10"/>
      <c r="AI38" s="14" t="s">
        <v>14</v>
      </c>
      <c r="AJ38" s="12"/>
      <c r="AK38" s="12"/>
    </row>
    <row r="39" spans="1:37" ht="35.1" customHeight="1" x14ac:dyDescent="0.25">
      <c r="A39" s="17">
        <v>4</v>
      </c>
      <c r="B39" s="20" t="s">
        <v>9</v>
      </c>
      <c r="C39" s="60"/>
      <c r="D39" s="9"/>
      <c r="E39" s="14" t="s">
        <v>11</v>
      </c>
      <c r="F39" s="25"/>
      <c r="G39" s="12"/>
      <c r="H39" s="14" t="s">
        <v>11</v>
      </c>
      <c r="I39" s="12"/>
      <c r="J39" s="12"/>
      <c r="K39" s="8" t="s">
        <v>9</v>
      </c>
      <c r="L39" s="9"/>
      <c r="M39" s="9"/>
      <c r="N39" s="8" t="s">
        <v>10</v>
      </c>
      <c r="O39" s="9"/>
      <c r="P39" s="9"/>
      <c r="Q39" s="14" t="s">
        <v>14</v>
      </c>
      <c r="R39" s="12"/>
      <c r="S39" s="12"/>
      <c r="T39" s="8" t="s">
        <v>9</v>
      </c>
      <c r="U39" s="9"/>
      <c r="V39" s="9"/>
      <c r="W39" s="15" t="s">
        <v>12</v>
      </c>
      <c r="X39" s="10"/>
      <c r="Y39" s="10"/>
      <c r="Z39" s="8" t="s">
        <v>13</v>
      </c>
      <c r="AA39" s="9"/>
      <c r="AB39" s="9"/>
      <c r="AC39" s="8" t="s">
        <v>9</v>
      </c>
      <c r="AD39" s="9"/>
      <c r="AE39" s="9"/>
      <c r="AF39" s="14" t="s">
        <v>11</v>
      </c>
      <c r="AG39" s="12"/>
      <c r="AH39" s="12"/>
      <c r="AI39" s="8" t="s">
        <v>13</v>
      </c>
      <c r="AJ39" s="9"/>
      <c r="AK39" s="9"/>
    </row>
    <row r="40" spans="1:37" ht="35.1" customHeight="1" x14ac:dyDescent="0.25">
      <c r="A40" s="17">
        <v>5</v>
      </c>
      <c r="B40" s="20" t="s">
        <v>10</v>
      </c>
      <c r="C40" s="60"/>
      <c r="D40" s="9"/>
      <c r="E40" s="14" t="s">
        <v>14</v>
      </c>
      <c r="F40" s="25"/>
      <c r="G40" s="12"/>
      <c r="H40" s="14" t="s">
        <v>14</v>
      </c>
      <c r="I40" s="12"/>
      <c r="J40" s="12"/>
      <c r="K40" s="29" t="s">
        <v>9</v>
      </c>
      <c r="L40" s="9"/>
      <c r="M40" s="9"/>
      <c r="N40" s="8" t="s">
        <v>12</v>
      </c>
      <c r="O40" s="9"/>
      <c r="P40" s="9"/>
      <c r="Q40" s="22" t="s">
        <v>13</v>
      </c>
      <c r="R40" s="21"/>
      <c r="S40" s="21"/>
      <c r="T40" s="8" t="s">
        <v>9</v>
      </c>
      <c r="U40" s="9"/>
      <c r="V40" s="9"/>
      <c r="W40" s="14" t="s">
        <v>11</v>
      </c>
      <c r="X40" s="12"/>
      <c r="Y40" s="12"/>
      <c r="Z40" s="8" t="s">
        <v>9</v>
      </c>
      <c r="AA40" s="9"/>
      <c r="AB40" s="9"/>
      <c r="AC40" s="8" t="s">
        <v>10</v>
      </c>
      <c r="AD40" s="9"/>
      <c r="AE40" s="9"/>
      <c r="AF40" s="14" t="s">
        <v>14</v>
      </c>
      <c r="AG40" s="12"/>
      <c r="AH40" s="12"/>
      <c r="AI40" s="8" t="s">
        <v>9</v>
      </c>
      <c r="AJ40" s="9"/>
      <c r="AK40" s="9"/>
    </row>
    <row r="41" spans="1:37" ht="35.1" customHeight="1" x14ac:dyDescent="0.25">
      <c r="A41" s="17">
        <v>6</v>
      </c>
      <c r="B41" s="20" t="s">
        <v>12</v>
      </c>
      <c r="C41" s="60"/>
      <c r="D41" s="9"/>
      <c r="E41" s="15" t="s">
        <v>13</v>
      </c>
      <c r="F41" s="58"/>
      <c r="G41" s="59"/>
      <c r="H41" s="8" t="s">
        <v>13</v>
      </c>
      <c r="I41" s="9"/>
      <c r="J41" s="9"/>
      <c r="K41" s="8" t="s">
        <v>10</v>
      </c>
      <c r="L41" s="9"/>
      <c r="M41" s="9"/>
      <c r="N41" s="14" t="s">
        <v>11</v>
      </c>
      <c r="O41" s="12"/>
      <c r="P41" s="12"/>
      <c r="Q41" s="8" t="s">
        <v>9</v>
      </c>
      <c r="R41" s="9"/>
      <c r="S41" s="9"/>
      <c r="T41" s="8" t="s">
        <v>10</v>
      </c>
      <c r="U41" s="9"/>
      <c r="V41" s="9"/>
      <c r="W41" s="14" t="s">
        <v>14</v>
      </c>
      <c r="X41" s="12"/>
      <c r="Y41" s="12"/>
      <c r="Z41" s="8" t="s">
        <v>9</v>
      </c>
      <c r="AA41" s="9"/>
      <c r="AB41" s="9"/>
      <c r="AC41" s="8" t="s">
        <v>12</v>
      </c>
      <c r="AD41" s="9"/>
      <c r="AE41" s="9"/>
      <c r="AF41" s="8" t="s">
        <v>13</v>
      </c>
      <c r="AG41" s="9"/>
      <c r="AH41" s="9"/>
      <c r="AI41" s="8" t="s">
        <v>9</v>
      </c>
      <c r="AJ41" s="9"/>
      <c r="AK41" s="9"/>
    </row>
    <row r="42" spans="1:37" ht="35.1" customHeight="1" x14ac:dyDescent="0.25">
      <c r="A42" s="17">
        <v>7</v>
      </c>
      <c r="B42" s="19" t="s">
        <v>11</v>
      </c>
      <c r="C42" s="28"/>
      <c r="D42" s="12"/>
      <c r="E42" s="15" t="s">
        <v>9</v>
      </c>
      <c r="F42" s="58"/>
      <c r="G42" s="10"/>
      <c r="H42" s="8" t="s">
        <v>9</v>
      </c>
      <c r="I42" s="9"/>
      <c r="J42" s="9"/>
      <c r="K42" s="8" t="s">
        <v>12</v>
      </c>
      <c r="L42" s="9"/>
      <c r="M42" s="9"/>
      <c r="N42" s="14" t="s">
        <v>14</v>
      </c>
      <c r="O42" s="12"/>
      <c r="P42" s="12"/>
      <c r="Q42" s="8" t="s">
        <v>9</v>
      </c>
      <c r="R42" s="9"/>
      <c r="S42" s="9"/>
      <c r="T42" s="29" t="s">
        <v>12</v>
      </c>
      <c r="U42" s="16"/>
      <c r="V42" s="16"/>
      <c r="W42" s="15" t="s">
        <v>13</v>
      </c>
      <c r="X42" s="10"/>
      <c r="Y42" s="10"/>
      <c r="Z42" s="8" t="s">
        <v>10</v>
      </c>
      <c r="AA42" s="9"/>
      <c r="AB42" s="9"/>
      <c r="AC42" s="14" t="s">
        <v>11</v>
      </c>
      <c r="AD42" s="12"/>
      <c r="AE42" s="12"/>
      <c r="AF42" s="8" t="s">
        <v>9</v>
      </c>
      <c r="AG42" s="9"/>
      <c r="AH42" s="9"/>
      <c r="AI42" s="8" t="s">
        <v>10</v>
      </c>
      <c r="AJ42" s="9"/>
      <c r="AK42" s="9"/>
    </row>
    <row r="43" spans="1:37" ht="35.1" customHeight="1" x14ac:dyDescent="0.25">
      <c r="A43" s="17">
        <v>8</v>
      </c>
      <c r="B43" s="19" t="s">
        <v>14</v>
      </c>
      <c r="C43" s="27"/>
      <c r="D43" s="12"/>
      <c r="E43" s="15" t="s">
        <v>9</v>
      </c>
      <c r="F43" s="58"/>
      <c r="G43" s="10"/>
      <c r="H43" s="8" t="s">
        <v>9</v>
      </c>
      <c r="I43" s="9"/>
      <c r="J43" s="9"/>
      <c r="K43" s="14" t="s">
        <v>11</v>
      </c>
      <c r="L43" s="12"/>
      <c r="M43" s="12"/>
      <c r="N43" s="22" t="s">
        <v>13</v>
      </c>
      <c r="O43" s="21"/>
      <c r="P43" s="21"/>
      <c r="Q43" s="8" t="s">
        <v>10</v>
      </c>
      <c r="R43" s="9"/>
      <c r="S43" s="9"/>
      <c r="T43" s="14" t="s">
        <v>11</v>
      </c>
      <c r="U43" s="12"/>
      <c r="V43" s="12"/>
      <c r="W43" s="15" t="s">
        <v>9</v>
      </c>
      <c r="X43" s="10"/>
      <c r="Y43" s="10"/>
      <c r="Z43" s="8" t="s">
        <v>12</v>
      </c>
      <c r="AA43" s="9"/>
      <c r="AB43" s="9"/>
      <c r="AC43" s="14" t="s">
        <v>14</v>
      </c>
      <c r="AD43" s="12"/>
      <c r="AE43" s="12"/>
      <c r="AF43" s="8" t="s">
        <v>9</v>
      </c>
      <c r="AG43" s="9"/>
      <c r="AH43" s="9"/>
      <c r="AI43" s="8" t="s">
        <v>12</v>
      </c>
      <c r="AJ43" s="9"/>
      <c r="AK43" s="9"/>
    </row>
    <row r="44" spans="1:37" ht="35.1" customHeight="1" x14ac:dyDescent="0.25">
      <c r="A44" s="17">
        <v>9</v>
      </c>
      <c r="B44" s="13" t="s">
        <v>13</v>
      </c>
      <c r="C44" s="18"/>
      <c r="D44" s="18"/>
      <c r="E44" s="15" t="s">
        <v>10</v>
      </c>
      <c r="F44" s="58"/>
      <c r="G44" s="10"/>
      <c r="H44" s="8" t="s">
        <v>10</v>
      </c>
      <c r="I44" s="9"/>
      <c r="J44" s="9"/>
      <c r="K44" s="14" t="s">
        <v>14</v>
      </c>
      <c r="L44" s="12"/>
      <c r="M44" s="12"/>
      <c r="N44" s="8" t="s">
        <v>9</v>
      </c>
      <c r="O44" s="9"/>
      <c r="P44" s="9"/>
      <c r="Q44" s="8" t="s">
        <v>12</v>
      </c>
      <c r="R44" s="9"/>
      <c r="S44" s="9"/>
      <c r="T44" s="14" t="s">
        <v>14</v>
      </c>
      <c r="U44" s="12"/>
      <c r="V44" s="12"/>
      <c r="W44" s="15" t="s">
        <v>9</v>
      </c>
      <c r="X44" s="10"/>
      <c r="Y44" s="10"/>
      <c r="Z44" s="14" t="s">
        <v>11</v>
      </c>
      <c r="AA44" s="12"/>
      <c r="AB44" s="12"/>
      <c r="AC44" s="8" t="s">
        <v>13</v>
      </c>
      <c r="AD44" s="9"/>
      <c r="AE44" s="9"/>
      <c r="AF44" s="8" t="s">
        <v>10</v>
      </c>
      <c r="AG44" s="9"/>
      <c r="AH44" s="9"/>
      <c r="AI44" s="14" t="s">
        <v>11</v>
      </c>
      <c r="AJ44" s="12"/>
      <c r="AK44" s="12"/>
    </row>
    <row r="45" spans="1:37" ht="35.1" customHeight="1" x14ac:dyDescent="0.25">
      <c r="A45" s="17">
        <v>10</v>
      </c>
      <c r="B45" s="20" t="s">
        <v>9</v>
      </c>
      <c r="C45" s="9"/>
      <c r="D45" s="9"/>
      <c r="E45" s="15" t="s">
        <v>12</v>
      </c>
      <c r="F45" s="58"/>
      <c r="G45" s="10"/>
      <c r="H45" s="8" t="s">
        <v>12</v>
      </c>
      <c r="I45" s="9"/>
      <c r="J45" s="9"/>
      <c r="K45" s="22" t="s">
        <v>13</v>
      </c>
      <c r="L45" s="21"/>
      <c r="M45" s="21"/>
      <c r="N45" s="8" t="s">
        <v>9</v>
      </c>
      <c r="O45" s="9"/>
      <c r="P45" s="9"/>
      <c r="Q45" s="14" t="s">
        <v>11</v>
      </c>
      <c r="R45" s="12"/>
      <c r="S45" s="12"/>
      <c r="T45" s="15" t="s">
        <v>13</v>
      </c>
      <c r="U45" s="10"/>
      <c r="V45" s="10"/>
      <c r="W45" s="15" t="s">
        <v>10</v>
      </c>
      <c r="X45" s="10"/>
      <c r="Y45" s="10"/>
      <c r="Z45" s="14" t="s">
        <v>14</v>
      </c>
      <c r="AA45" s="12"/>
      <c r="AB45" s="12"/>
      <c r="AC45" s="8" t="s">
        <v>9</v>
      </c>
      <c r="AD45" s="9"/>
      <c r="AE45" s="9"/>
      <c r="AF45" s="17" t="s">
        <v>12</v>
      </c>
      <c r="AG45" s="16"/>
      <c r="AH45" s="16"/>
      <c r="AI45" s="14" t="s">
        <v>14</v>
      </c>
      <c r="AJ45" s="12"/>
      <c r="AK45" s="12"/>
    </row>
    <row r="46" spans="1:37" ht="35.1" customHeight="1" x14ac:dyDescent="0.25">
      <c r="A46" s="17">
        <v>11</v>
      </c>
      <c r="B46" s="20" t="s">
        <v>9</v>
      </c>
      <c r="C46" s="9"/>
      <c r="D46" s="9"/>
      <c r="E46" s="14" t="s">
        <v>11</v>
      </c>
      <c r="F46" s="25"/>
      <c r="G46" s="12"/>
      <c r="H46" s="14" t="s">
        <v>11</v>
      </c>
      <c r="I46" s="12"/>
      <c r="J46" s="12"/>
      <c r="K46" s="15" t="s">
        <v>9</v>
      </c>
      <c r="L46" s="10"/>
      <c r="M46" s="10"/>
      <c r="N46" s="8" t="s">
        <v>10</v>
      </c>
      <c r="O46" s="9"/>
      <c r="P46" s="9"/>
      <c r="Q46" s="14" t="s">
        <v>14</v>
      </c>
      <c r="R46" s="12"/>
      <c r="S46" s="12"/>
      <c r="T46" s="15" t="s">
        <v>9</v>
      </c>
      <c r="U46" s="10"/>
      <c r="V46" s="10"/>
      <c r="W46" s="15" t="s">
        <v>12</v>
      </c>
      <c r="X46" s="10"/>
      <c r="Y46" s="10"/>
      <c r="Z46" s="8" t="s">
        <v>13</v>
      </c>
      <c r="AA46" s="9"/>
      <c r="AB46" s="9"/>
      <c r="AC46" s="8" t="s">
        <v>9</v>
      </c>
      <c r="AD46" s="9"/>
      <c r="AE46" s="9"/>
      <c r="AF46" s="22" t="s">
        <v>11</v>
      </c>
      <c r="AG46" s="21"/>
      <c r="AH46" s="21"/>
      <c r="AI46" s="8" t="s">
        <v>13</v>
      </c>
      <c r="AJ46" s="9"/>
      <c r="AK46" s="9"/>
    </row>
    <row r="47" spans="1:37" ht="35.1" customHeight="1" x14ac:dyDescent="0.25">
      <c r="A47" s="17">
        <v>12</v>
      </c>
      <c r="B47" s="20" t="s">
        <v>10</v>
      </c>
      <c r="C47" s="9"/>
      <c r="D47" s="9"/>
      <c r="E47" s="14" t="s">
        <v>14</v>
      </c>
      <c r="F47" s="25"/>
      <c r="G47" s="12"/>
      <c r="H47" s="14" t="s">
        <v>14</v>
      </c>
      <c r="I47" s="12"/>
      <c r="J47" s="12"/>
      <c r="K47" s="15" t="s">
        <v>9</v>
      </c>
      <c r="L47" s="10"/>
      <c r="M47" s="10"/>
      <c r="N47" s="8" t="s">
        <v>12</v>
      </c>
      <c r="O47" s="9"/>
      <c r="P47" s="9"/>
      <c r="Q47" s="8" t="s">
        <v>13</v>
      </c>
      <c r="R47" s="9"/>
      <c r="S47" s="9"/>
      <c r="T47" s="15" t="s">
        <v>9</v>
      </c>
      <c r="U47" s="10"/>
      <c r="V47" s="10"/>
      <c r="W47" s="14" t="s">
        <v>11</v>
      </c>
      <c r="X47" s="12"/>
      <c r="Y47" s="12"/>
      <c r="Z47" s="8" t="s">
        <v>9</v>
      </c>
      <c r="AA47" s="9"/>
      <c r="AB47" s="9"/>
      <c r="AC47" s="8" t="s">
        <v>10</v>
      </c>
      <c r="AD47" s="9"/>
      <c r="AE47" s="9"/>
      <c r="AF47" s="14" t="s">
        <v>14</v>
      </c>
      <c r="AG47" s="12"/>
      <c r="AH47" s="12"/>
      <c r="AI47" s="8" t="s">
        <v>9</v>
      </c>
      <c r="AJ47" s="9"/>
      <c r="AK47" s="9"/>
    </row>
    <row r="48" spans="1:37" ht="35.1" customHeight="1" x14ac:dyDescent="0.25">
      <c r="A48" s="17">
        <v>13</v>
      </c>
      <c r="B48" s="20" t="s">
        <v>12</v>
      </c>
      <c r="C48" s="9"/>
      <c r="D48" s="9"/>
      <c r="E48" s="15" t="s">
        <v>13</v>
      </c>
      <c r="F48" s="58"/>
      <c r="G48" s="59"/>
      <c r="H48" s="8" t="s">
        <v>13</v>
      </c>
      <c r="I48" s="9"/>
      <c r="J48" s="9"/>
      <c r="K48" s="15" t="s">
        <v>10</v>
      </c>
      <c r="L48" s="10"/>
      <c r="M48" s="10"/>
      <c r="N48" s="14" t="s">
        <v>11</v>
      </c>
      <c r="O48" s="12"/>
      <c r="P48" s="12"/>
      <c r="Q48" s="8" t="s">
        <v>9</v>
      </c>
      <c r="R48" s="9"/>
      <c r="S48" s="9"/>
      <c r="T48" s="15" t="s">
        <v>10</v>
      </c>
      <c r="U48" s="10"/>
      <c r="V48" s="10"/>
      <c r="W48" s="14" t="s">
        <v>14</v>
      </c>
      <c r="X48" s="12"/>
      <c r="Y48" s="12"/>
      <c r="Z48" s="8" t="s">
        <v>9</v>
      </c>
      <c r="AA48" s="9"/>
      <c r="AB48" s="9"/>
      <c r="AC48" s="8" t="s">
        <v>12</v>
      </c>
      <c r="AD48" s="9"/>
      <c r="AE48" s="9"/>
      <c r="AF48" s="8" t="s">
        <v>13</v>
      </c>
      <c r="AG48" s="9"/>
      <c r="AH48" s="9"/>
      <c r="AI48" s="8" t="s">
        <v>9</v>
      </c>
      <c r="AJ48" s="9"/>
      <c r="AK48" s="9"/>
    </row>
    <row r="49" spans="1:37" ht="35.1" customHeight="1" x14ac:dyDescent="0.25">
      <c r="A49" s="17">
        <v>14</v>
      </c>
      <c r="B49" s="19" t="s">
        <v>11</v>
      </c>
      <c r="C49" s="12"/>
      <c r="D49" s="12"/>
      <c r="E49" s="15" t="s">
        <v>9</v>
      </c>
      <c r="F49" s="58"/>
      <c r="G49" s="10"/>
      <c r="H49" s="8" t="s">
        <v>9</v>
      </c>
      <c r="I49" s="9"/>
      <c r="J49" s="9"/>
      <c r="K49" s="15" t="s">
        <v>12</v>
      </c>
      <c r="L49" s="10"/>
      <c r="M49" s="10"/>
      <c r="N49" s="14" t="s">
        <v>14</v>
      </c>
      <c r="O49" s="12"/>
      <c r="P49" s="12"/>
      <c r="Q49" s="8" t="s">
        <v>9</v>
      </c>
      <c r="R49" s="9"/>
      <c r="S49" s="9"/>
      <c r="T49" s="22" t="s">
        <v>12</v>
      </c>
      <c r="U49" s="21"/>
      <c r="V49" s="21"/>
      <c r="W49" s="15" t="s">
        <v>13</v>
      </c>
      <c r="X49" s="10"/>
      <c r="Y49" s="10"/>
      <c r="Z49" s="8" t="s">
        <v>10</v>
      </c>
      <c r="AA49" s="9"/>
      <c r="AB49" s="9"/>
      <c r="AC49" s="14" t="s">
        <v>11</v>
      </c>
      <c r="AD49" s="12"/>
      <c r="AE49" s="12"/>
      <c r="AF49" s="8" t="s">
        <v>9</v>
      </c>
      <c r="AG49" s="9"/>
      <c r="AH49" s="9"/>
      <c r="AI49" s="8" t="s">
        <v>10</v>
      </c>
      <c r="AJ49" s="9"/>
      <c r="AK49" s="9"/>
    </row>
    <row r="50" spans="1:37" ht="35.1" customHeight="1" x14ac:dyDescent="0.25">
      <c r="A50" s="17">
        <v>15</v>
      </c>
      <c r="B50" s="19" t="s">
        <v>14</v>
      </c>
      <c r="C50" s="12"/>
      <c r="D50" s="12"/>
      <c r="E50" s="15" t="s">
        <v>9</v>
      </c>
      <c r="F50" s="58"/>
      <c r="G50" s="10"/>
      <c r="H50" s="8" t="s">
        <v>9</v>
      </c>
      <c r="I50" s="9"/>
      <c r="J50" s="9"/>
      <c r="K50" s="14" t="s">
        <v>11</v>
      </c>
      <c r="L50" s="12"/>
      <c r="M50" s="12"/>
      <c r="N50" s="8" t="s">
        <v>13</v>
      </c>
      <c r="O50" s="9"/>
      <c r="P50" s="9"/>
      <c r="Q50" s="8" t="s">
        <v>10</v>
      </c>
      <c r="R50" s="9"/>
      <c r="S50" s="9"/>
      <c r="T50" s="14" t="s">
        <v>11</v>
      </c>
      <c r="U50" s="12"/>
      <c r="V50" s="12"/>
      <c r="W50" s="22" t="s">
        <v>9</v>
      </c>
      <c r="X50" s="21"/>
      <c r="Y50" s="21"/>
      <c r="Z50" s="8" t="s">
        <v>12</v>
      </c>
      <c r="AA50" s="9"/>
      <c r="AB50" s="9"/>
      <c r="AC50" s="14" t="s">
        <v>14</v>
      </c>
      <c r="AD50" s="12"/>
      <c r="AE50" s="12"/>
      <c r="AF50" s="8" t="s">
        <v>9</v>
      </c>
      <c r="AG50" s="9"/>
      <c r="AH50" s="9"/>
      <c r="AI50" s="8" t="s">
        <v>12</v>
      </c>
      <c r="AJ50" s="9"/>
      <c r="AK50" s="9"/>
    </row>
    <row r="51" spans="1:37" ht="35.1" customHeight="1" x14ac:dyDescent="0.25">
      <c r="A51" s="17">
        <v>16</v>
      </c>
      <c r="B51" s="13" t="s">
        <v>13</v>
      </c>
      <c r="C51" s="18"/>
      <c r="D51" s="18"/>
      <c r="E51" s="15" t="s">
        <v>10</v>
      </c>
      <c r="F51" s="58"/>
      <c r="G51" s="10"/>
      <c r="H51" s="8" t="s">
        <v>10</v>
      </c>
      <c r="I51" s="9"/>
      <c r="J51" s="9"/>
      <c r="K51" s="14" t="s">
        <v>14</v>
      </c>
      <c r="L51" s="12"/>
      <c r="M51" s="12"/>
      <c r="N51" s="8" t="s">
        <v>9</v>
      </c>
      <c r="O51" s="9"/>
      <c r="P51" s="9"/>
      <c r="Q51" s="8" t="s">
        <v>12</v>
      </c>
      <c r="R51" s="9"/>
      <c r="S51" s="9"/>
      <c r="T51" s="14" t="s">
        <v>14</v>
      </c>
      <c r="U51" s="12"/>
      <c r="V51" s="12"/>
      <c r="W51" s="15" t="s">
        <v>9</v>
      </c>
      <c r="X51" s="10"/>
      <c r="Y51" s="10"/>
      <c r="Z51" s="14" t="s">
        <v>11</v>
      </c>
      <c r="AA51" s="12"/>
      <c r="AB51" s="12"/>
      <c r="AC51" s="8" t="s">
        <v>13</v>
      </c>
      <c r="AD51" s="9"/>
      <c r="AE51" s="9"/>
      <c r="AF51" s="8" t="s">
        <v>10</v>
      </c>
      <c r="AG51" s="9"/>
      <c r="AH51" s="9"/>
      <c r="AI51" s="14" t="s">
        <v>11</v>
      </c>
      <c r="AJ51" s="12"/>
      <c r="AK51" s="12"/>
    </row>
    <row r="52" spans="1:37" ht="35.1" customHeight="1" x14ac:dyDescent="0.25">
      <c r="A52" s="8">
        <v>17</v>
      </c>
      <c r="B52" s="20" t="s">
        <v>9</v>
      </c>
      <c r="C52" s="9"/>
      <c r="D52" s="9"/>
      <c r="E52" s="15" t="s">
        <v>12</v>
      </c>
      <c r="F52" s="58"/>
      <c r="G52" s="10"/>
      <c r="H52" s="8" t="s">
        <v>12</v>
      </c>
      <c r="I52" s="9"/>
      <c r="J52" s="9"/>
      <c r="K52" s="15" t="s">
        <v>13</v>
      </c>
      <c r="L52" s="10"/>
      <c r="M52" s="10"/>
      <c r="N52" s="8" t="s">
        <v>9</v>
      </c>
      <c r="O52" s="9"/>
      <c r="P52" s="9"/>
      <c r="Q52" s="14" t="s">
        <v>11</v>
      </c>
      <c r="R52" s="12"/>
      <c r="S52" s="12"/>
      <c r="T52" s="15" t="s">
        <v>13</v>
      </c>
      <c r="U52" s="10"/>
      <c r="V52" s="10"/>
      <c r="W52" s="15" t="s">
        <v>10</v>
      </c>
      <c r="X52" s="10"/>
      <c r="Y52" s="10"/>
      <c r="Z52" s="14" t="s">
        <v>14</v>
      </c>
      <c r="AA52" s="12"/>
      <c r="AB52" s="12"/>
      <c r="AC52" s="8" t="s">
        <v>9</v>
      </c>
      <c r="AD52" s="9"/>
      <c r="AE52" s="9"/>
      <c r="AF52" s="8" t="s">
        <v>12</v>
      </c>
      <c r="AG52" s="9"/>
      <c r="AH52" s="9"/>
      <c r="AI52" s="14" t="s">
        <v>14</v>
      </c>
      <c r="AJ52" s="12"/>
      <c r="AK52" s="12"/>
    </row>
    <row r="53" spans="1:37" ht="35.1" customHeight="1" x14ac:dyDescent="0.25">
      <c r="A53" s="8">
        <v>18</v>
      </c>
      <c r="B53" s="20" t="s">
        <v>9</v>
      </c>
      <c r="C53" s="9"/>
      <c r="D53" s="9"/>
      <c r="E53" s="14" t="s">
        <v>11</v>
      </c>
      <c r="F53" s="25"/>
      <c r="G53" s="12"/>
      <c r="H53" s="14" t="s">
        <v>11</v>
      </c>
      <c r="I53" s="12"/>
      <c r="J53" s="12"/>
      <c r="K53" s="15" t="s">
        <v>9</v>
      </c>
      <c r="L53" s="10"/>
      <c r="M53" s="10"/>
      <c r="N53" s="22" t="s">
        <v>10</v>
      </c>
      <c r="O53" s="21"/>
      <c r="P53" s="21"/>
      <c r="Q53" s="14" t="s">
        <v>14</v>
      </c>
      <c r="R53" s="12"/>
      <c r="S53" s="12"/>
      <c r="T53" s="15" t="s">
        <v>9</v>
      </c>
      <c r="U53" s="10"/>
      <c r="V53" s="10"/>
      <c r="W53" s="15" t="s">
        <v>12</v>
      </c>
      <c r="X53" s="10"/>
      <c r="Y53" s="10"/>
      <c r="Z53" s="8" t="s">
        <v>13</v>
      </c>
      <c r="AA53" s="9"/>
      <c r="AB53" s="9"/>
      <c r="AC53" s="8" t="s">
        <v>9</v>
      </c>
      <c r="AD53" s="9"/>
      <c r="AE53" s="9"/>
      <c r="AF53" s="14" t="s">
        <v>11</v>
      </c>
      <c r="AG53" s="12"/>
      <c r="AH53" s="12"/>
      <c r="AI53" s="15" t="s">
        <v>13</v>
      </c>
      <c r="AJ53" s="10"/>
      <c r="AK53" s="10"/>
    </row>
    <row r="54" spans="1:37" ht="35.1" customHeight="1" x14ac:dyDescent="0.25">
      <c r="A54" s="8">
        <v>19</v>
      </c>
      <c r="B54" s="20" t="s">
        <v>10</v>
      </c>
      <c r="C54" s="9"/>
      <c r="D54" s="9"/>
      <c r="E54" s="14" t="s">
        <v>14</v>
      </c>
      <c r="F54" s="25"/>
      <c r="G54" s="12"/>
      <c r="H54" s="14" t="s">
        <v>14</v>
      </c>
      <c r="I54" s="12"/>
      <c r="J54" s="12"/>
      <c r="K54" s="15" t="s">
        <v>9</v>
      </c>
      <c r="L54" s="10"/>
      <c r="M54" s="10"/>
      <c r="N54" s="8" t="s">
        <v>12</v>
      </c>
      <c r="O54" s="9"/>
      <c r="P54" s="9"/>
      <c r="Q54" s="8" t="s">
        <v>13</v>
      </c>
      <c r="R54" s="9"/>
      <c r="S54" s="9"/>
      <c r="T54" s="15" t="s">
        <v>9</v>
      </c>
      <c r="U54" s="10"/>
      <c r="V54" s="10"/>
      <c r="W54" s="14" t="s">
        <v>11</v>
      </c>
      <c r="X54" s="12"/>
      <c r="Y54" s="12"/>
      <c r="Z54" s="8" t="s">
        <v>9</v>
      </c>
      <c r="AA54" s="9"/>
      <c r="AB54" s="9"/>
      <c r="AC54" s="8" t="s">
        <v>10</v>
      </c>
      <c r="AD54" s="9"/>
      <c r="AE54" s="9"/>
      <c r="AF54" s="14" t="s">
        <v>14</v>
      </c>
      <c r="AG54" s="12"/>
      <c r="AH54" s="12"/>
      <c r="AI54" s="15" t="s">
        <v>9</v>
      </c>
      <c r="AJ54" s="10"/>
      <c r="AK54" s="10"/>
    </row>
    <row r="55" spans="1:37" ht="35.1" customHeight="1" x14ac:dyDescent="0.25">
      <c r="A55" s="8">
        <v>20</v>
      </c>
      <c r="B55" s="20" t="s">
        <v>12</v>
      </c>
      <c r="C55" s="9"/>
      <c r="D55" s="9"/>
      <c r="E55" s="17" t="s">
        <v>13</v>
      </c>
      <c r="F55" s="18"/>
      <c r="G55" s="57"/>
      <c r="H55" s="8" t="s">
        <v>13</v>
      </c>
      <c r="I55" s="9"/>
      <c r="J55" s="9"/>
      <c r="K55" s="15" t="s">
        <v>10</v>
      </c>
      <c r="L55" s="10"/>
      <c r="M55" s="10"/>
      <c r="N55" s="14" t="s">
        <v>11</v>
      </c>
      <c r="O55" s="12"/>
      <c r="P55" s="12"/>
      <c r="Q55" s="8" t="s">
        <v>9</v>
      </c>
      <c r="R55" s="9"/>
      <c r="S55" s="9"/>
      <c r="T55" s="15" t="s">
        <v>10</v>
      </c>
      <c r="U55" s="10"/>
      <c r="V55" s="10"/>
      <c r="W55" s="14" t="s">
        <v>14</v>
      </c>
      <c r="X55" s="12"/>
      <c r="Y55" s="12"/>
      <c r="Z55" s="8" t="s">
        <v>9</v>
      </c>
      <c r="AA55" s="9"/>
      <c r="AB55" s="9"/>
      <c r="AC55" s="8" t="s">
        <v>12</v>
      </c>
      <c r="AD55" s="9"/>
      <c r="AE55" s="9"/>
      <c r="AF55" s="8" t="s">
        <v>13</v>
      </c>
      <c r="AG55" s="9"/>
      <c r="AH55" s="9"/>
      <c r="AI55" s="15" t="s">
        <v>9</v>
      </c>
      <c r="AJ55" s="10"/>
      <c r="AK55" s="10"/>
    </row>
    <row r="56" spans="1:37" ht="35.1" customHeight="1" x14ac:dyDescent="0.25">
      <c r="A56" s="8">
        <v>21</v>
      </c>
      <c r="B56" s="19" t="s">
        <v>11</v>
      </c>
      <c r="C56" s="12"/>
      <c r="D56" s="12"/>
      <c r="E56" s="17" t="s">
        <v>9</v>
      </c>
      <c r="F56" s="9"/>
      <c r="G56" s="16"/>
      <c r="H56" s="8" t="s">
        <v>9</v>
      </c>
      <c r="I56" s="9"/>
      <c r="J56" s="9"/>
      <c r="K56" s="15" t="s">
        <v>12</v>
      </c>
      <c r="L56" s="10"/>
      <c r="M56" s="10"/>
      <c r="N56" s="14" t="s">
        <v>14</v>
      </c>
      <c r="O56" s="12"/>
      <c r="P56" s="12"/>
      <c r="Q56" s="8" t="s">
        <v>9</v>
      </c>
      <c r="R56" s="9"/>
      <c r="S56" s="9"/>
      <c r="T56" s="15" t="s">
        <v>12</v>
      </c>
      <c r="U56" s="10"/>
      <c r="V56" s="10"/>
      <c r="W56" s="15" t="s">
        <v>13</v>
      </c>
      <c r="X56" s="10"/>
      <c r="Y56" s="10"/>
      <c r="Z56" s="8" t="s">
        <v>10</v>
      </c>
      <c r="AA56" s="9"/>
      <c r="AB56" s="9"/>
      <c r="AC56" s="14" t="s">
        <v>11</v>
      </c>
      <c r="AD56" s="12"/>
      <c r="AE56" s="12"/>
      <c r="AF56" s="8" t="s">
        <v>9</v>
      </c>
      <c r="AG56" s="9"/>
      <c r="AH56" s="9"/>
      <c r="AI56" s="15" t="s">
        <v>10</v>
      </c>
      <c r="AJ56" s="10"/>
      <c r="AK56" s="10"/>
    </row>
    <row r="57" spans="1:37" ht="35.1" customHeight="1" x14ac:dyDescent="0.25">
      <c r="A57" s="8">
        <v>22</v>
      </c>
      <c r="B57" s="19" t="s">
        <v>14</v>
      </c>
      <c r="C57" s="12"/>
      <c r="D57" s="12"/>
      <c r="E57" s="17" t="s">
        <v>9</v>
      </c>
      <c r="F57" s="9"/>
      <c r="G57" s="16"/>
      <c r="H57" s="8" t="s">
        <v>9</v>
      </c>
      <c r="I57" s="9"/>
      <c r="J57" s="9"/>
      <c r="K57" s="14" t="s">
        <v>11</v>
      </c>
      <c r="L57" s="12"/>
      <c r="M57" s="12"/>
      <c r="N57" s="8" t="s">
        <v>13</v>
      </c>
      <c r="O57" s="9"/>
      <c r="P57" s="9"/>
      <c r="Q57" s="8" t="s">
        <v>10</v>
      </c>
      <c r="R57" s="9"/>
      <c r="S57" s="9"/>
      <c r="T57" s="14" t="s">
        <v>11</v>
      </c>
      <c r="U57" s="12"/>
      <c r="V57" s="12"/>
      <c r="W57" s="15" t="s">
        <v>9</v>
      </c>
      <c r="X57" s="10"/>
      <c r="Y57" s="10"/>
      <c r="Z57" s="8" t="s">
        <v>12</v>
      </c>
      <c r="AA57" s="9"/>
      <c r="AB57" s="9"/>
      <c r="AC57" s="14" t="s">
        <v>14</v>
      </c>
      <c r="AD57" s="12"/>
      <c r="AE57" s="12"/>
      <c r="AF57" s="8" t="s">
        <v>9</v>
      </c>
      <c r="AG57" s="9"/>
      <c r="AH57" s="9"/>
      <c r="AI57" s="15" t="s">
        <v>12</v>
      </c>
      <c r="AJ57" s="10"/>
      <c r="AK57" s="10"/>
    </row>
    <row r="58" spans="1:37" ht="35.1" customHeight="1" x14ac:dyDescent="0.25">
      <c r="A58" s="8">
        <v>23</v>
      </c>
      <c r="B58" s="13" t="s">
        <v>13</v>
      </c>
      <c r="C58" s="18"/>
      <c r="D58" s="18"/>
      <c r="E58" s="17" t="s">
        <v>10</v>
      </c>
      <c r="F58" s="9"/>
      <c r="G58" s="16"/>
      <c r="H58" s="8" t="s">
        <v>10</v>
      </c>
      <c r="I58" s="9"/>
      <c r="J58" s="9"/>
      <c r="K58" s="14" t="s">
        <v>14</v>
      </c>
      <c r="L58" s="12"/>
      <c r="M58" s="12"/>
      <c r="N58" s="8" t="s">
        <v>9</v>
      </c>
      <c r="O58" s="9"/>
      <c r="P58" s="9"/>
      <c r="Q58" s="8" t="s">
        <v>12</v>
      </c>
      <c r="R58" s="9"/>
      <c r="S58" s="9"/>
      <c r="T58" s="14" t="s">
        <v>14</v>
      </c>
      <c r="U58" s="12"/>
      <c r="V58" s="12"/>
      <c r="W58" s="15" t="s">
        <v>9</v>
      </c>
      <c r="X58" s="10"/>
      <c r="Y58" s="10"/>
      <c r="Z58" s="14" t="s">
        <v>11</v>
      </c>
      <c r="AA58" s="12"/>
      <c r="AB58" s="12"/>
      <c r="AC58" s="15" t="s">
        <v>13</v>
      </c>
      <c r="AD58" s="10"/>
      <c r="AE58" s="10"/>
      <c r="AF58" s="8" t="s">
        <v>10</v>
      </c>
      <c r="AG58" s="9"/>
      <c r="AH58" s="9"/>
      <c r="AI58" s="14" t="s">
        <v>11</v>
      </c>
      <c r="AJ58" s="12"/>
      <c r="AK58" s="12"/>
    </row>
    <row r="59" spans="1:37" ht="35.1" customHeight="1" x14ac:dyDescent="0.25">
      <c r="A59" s="8">
        <v>24</v>
      </c>
      <c r="B59" s="20" t="s">
        <v>9</v>
      </c>
      <c r="C59" s="9"/>
      <c r="D59" s="9"/>
      <c r="E59" s="17" t="s">
        <v>12</v>
      </c>
      <c r="F59" s="9"/>
      <c r="G59" s="16"/>
      <c r="H59" s="8" t="s">
        <v>12</v>
      </c>
      <c r="I59" s="9"/>
      <c r="J59" s="9"/>
      <c r="K59" s="17" t="s">
        <v>13</v>
      </c>
      <c r="L59" s="16"/>
      <c r="M59" s="16"/>
      <c r="N59" s="8" t="s">
        <v>9</v>
      </c>
      <c r="O59" s="9"/>
      <c r="P59" s="9"/>
      <c r="Q59" s="14" t="s">
        <v>11</v>
      </c>
      <c r="R59" s="12"/>
      <c r="S59" s="12"/>
      <c r="T59" s="15" t="s">
        <v>13</v>
      </c>
      <c r="U59" s="10"/>
      <c r="V59" s="10"/>
      <c r="W59" s="15" t="s">
        <v>10</v>
      </c>
      <c r="X59" s="10"/>
      <c r="Y59" s="10"/>
      <c r="Z59" s="14" t="s">
        <v>14</v>
      </c>
      <c r="AA59" s="12"/>
      <c r="AB59" s="12"/>
      <c r="AC59" s="15" t="s">
        <v>9</v>
      </c>
      <c r="AD59" s="10"/>
      <c r="AE59" s="10"/>
      <c r="AF59" s="8" t="s">
        <v>12</v>
      </c>
      <c r="AG59" s="9"/>
      <c r="AH59" s="9"/>
      <c r="AI59" s="14" t="s">
        <v>14</v>
      </c>
      <c r="AJ59" s="24"/>
      <c r="AK59" s="24"/>
    </row>
    <row r="60" spans="1:37" ht="35.1" customHeight="1" x14ac:dyDescent="0.25">
      <c r="A60" s="8">
        <v>25</v>
      </c>
      <c r="B60" s="20" t="s">
        <v>9</v>
      </c>
      <c r="C60" s="9"/>
      <c r="D60" s="9"/>
      <c r="E60" s="14" t="s">
        <v>11</v>
      </c>
      <c r="F60" s="12"/>
      <c r="G60" s="12"/>
      <c r="H60" s="14" t="s">
        <v>11</v>
      </c>
      <c r="I60" s="12"/>
      <c r="J60" s="12"/>
      <c r="K60" s="17" t="s">
        <v>9</v>
      </c>
      <c r="L60" s="16"/>
      <c r="M60" s="16"/>
      <c r="N60" s="17" t="s">
        <v>10</v>
      </c>
      <c r="O60" s="16"/>
      <c r="P60" s="16"/>
      <c r="Q60" s="14" t="s">
        <v>14</v>
      </c>
      <c r="R60" s="12"/>
      <c r="S60" s="12"/>
      <c r="T60" s="15" t="s">
        <v>9</v>
      </c>
      <c r="U60" s="10"/>
      <c r="V60" s="10"/>
      <c r="W60" s="15" t="s">
        <v>12</v>
      </c>
      <c r="X60" s="10"/>
      <c r="Y60" s="10"/>
      <c r="Z60" s="8" t="s">
        <v>13</v>
      </c>
      <c r="AA60" s="9"/>
      <c r="AB60" s="9"/>
      <c r="AC60" s="15" t="s">
        <v>9</v>
      </c>
      <c r="AD60" s="10"/>
      <c r="AE60" s="10"/>
      <c r="AF60" s="14" t="s">
        <v>11</v>
      </c>
      <c r="AG60" s="12"/>
      <c r="AH60" s="12"/>
      <c r="AI60" s="22" t="s">
        <v>13</v>
      </c>
      <c r="AJ60" s="21"/>
      <c r="AK60" s="21"/>
    </row>
    <row r="61" spans="1:37" ht="35.1" customHeight="1" x14ac:dyDescent="0.25">
      <c r="A61" s="8">
        <v>26</v>
      </c>
      <c r="B61" s="20" t="s">
        <v>10</v>
      </c>
      <c r="C61" s="9"/>
      <c r="D61" s="9"/>
      <c r="E61" s="14" t="s">
        <v>14</v>
      </c>
      <c r="F61" s="23"/>
      <c r="G61" s="12"/>
      <c r="H61" s="14" t="s">
        <v>14</v>
      </c>
      <c r="I61" s="12"/>
      <c r="J61" s="12"/>
      <c r="K61" s="17" t="s">
        <v>9</v>
      </c>
      <c r="L61" s="16"/>
      <c r="M61" s="16"/>
      <c r="N61" s="8" t="s">
        <v>12</v>
      </c>
      <c r="O61" s="9"/>
      <c r="P61" s="9"/>
      <c r="Q61" s="8" t="s">
        <v>13</v>
      </c>
      <c r="R61" s="9"/>
      <c r="S61" s="9"/>
      <c r="T61" s="15" t="s">
        <v>9</v>
      </c>
      <c r="U61" s="10"/>
      <c r="V61" s="10"/>
      <c r="W61" s="14" t="s">
        <v>11</v>
      </c>
      <c r="X61" s="12"/>
      <c r="Y61" s="12"/>
      <c r="Z61" s="8" t="s">
        <v>9</v>
      </c>
      <c r="AA61" s="9"/>
      <c r="AB61" s="9"/>
      <c r="AC61" s="15" t="s">
        <v>10</v>
      </c>
      <c r="AD61" s="10"/>
      <c r="AE61" s="10"/>
      <c r="AF61" s="14" t="s">
        <v>14</v>
      </c>
      <c r="AG61" s="12"/>
      <c r="AH61" s="12"/>
      <c r="AI61" s="15" t="s">
        <v>9</v>
      </c>
      <c r="AJ61" s="10"/>
      <c r="AK61" s="10"/>
    </row>
    <row r="62" spans="1:37" ht="35.1" customHeight="1" x14ac:dyDescent="0.25">
      <c r="A62" s="8">
        <v>27</v>
      </c>
      <c r="B62" s="20" t="s">
        <v>12</v>
      </c>
      <c r="C62" s="9"/>
      <c r="D62" s="9"/>
      <c r="E62" s="56" t="s">
        <v>13</v>
      </c>
      <c r="F62" s="9"/>
      <c r="H62" s="8" t="s">
        <v>13</v>
      </c>
      <c r="I62" s="9"/>
      <c r="J62" s="9"/>
      <c r="K62" s="17" t="s">
        <v>10</v>
      </c>
      <c r="L62" s="16"/>
      <c r="M62" s="16"/>
      <c r="N62" s="14" t="s">
        <v>11</v>
      </c>
      <c r="O62" s="12"/>
      <c r="P62" s="12"/>
      <c r="Q62" s="8" t="s">
        <v>9</v>
      </c>
      <c r="R62" s="9"/>
      <c r="S62" s="9"/>
      <c r="T62" s="15" t="s">
        <v>10</v>
      </c>
      <c r="U62" s="10"/>
      <c r="V62" s="10"/>
      <c r="W62" s="14" t="s">
        <v>14</v>
      </c>
      <c r="X62" s="12"/>
      <c r="Y62" s="12"/>
      <c r="Z62" s="8" t="s">
        <v>9</v>
      </c>
      <c r="AA62" s="9"/>
      <c r="AB62" s="9"/>
      <c r="AC62" s="15" t="s">
        <v>12</v>
      </c>
      <c r="AD62" s="10"/>
      <c r="AE62" s="10"/>
      <c r="AF62" s="8" t="s">
        <v>13</v>
      </c>
      <c r="AG62" s="9"/>
      <c r="AH62" s="9"/>
      <c r="AI62" s="15" t="s">
        <v>9</v>
      </c>
      <c r="AJ62" s="10"/>
      <c r="AK62" s="10"/>
    </row>
    <row r="63" spans="1:37" ht="35.1" customHeight="1" x14ac:dyDescent="0.25">
      <c r="A63" s="8">
        <v>28</v>
      </c>
      <c r="B63" s="19" t="s">
        <v>11</v>
      </c>
      <c r="C63" s="12"/>
      <c r="D63" s="12"/>
      <c r="E63" s="55" t="s">
        <v>9</v>
      </c>
      <c r="F63" s="9"/>
      <c r="G63" s="54"/>
      <c r="H63" s="8" t="s">
        <v>9</v>
      </c>
      <c r="I63" s="9"/>
      <c r="J63" s="9"/>
      <c r="K63" s="17" t="s">
        <v>12</v>
      </c>
      <c r="L63" s="16"/>
      <c r="M63" s="16"/>
      <c r="N63" s="14" t="s">
        <v>14</v>
      </c>
      <c r="O63" s="12"/>
      <c r="P63" s="12"/>
      <c r="Q63" s="8" t="s">
        <v>9</v>
      </c>
      <c r="R63" s="9"/>
      <c r="S63" s="9"/>
      <c r="T63" s="15" t="s">
        <v>12</v>
      </c>
      <c r="U63" s="10"/>
      <c r="V63" s="10"/>
      <c r="W63" s="15" t="s">
        <v>13</v>
      </c>
      <c r="X63" s="10"/>
      <c r="Y63" s="10"/>
      <c r="Z63" s="8" t="s">
        <v>10</v>
      </c>
      <c r="AA63" s="9"/>
      <c r="AB63" s="9"/>
      <c r="AC63" s="14" t="s">
        <v>11</v>
      </c>
      <c r="AD63" s="12"/>
      <c r="AE63" s="12"/>
      <c r="AF63" s="8" t="s">
        <v>9</v>
      </c>
      <c r="AG63" s="9"/>
      <c r="AH63" s="9"/>
      <c r="AI63" s="15" t="s">
        <v>10</v>
      </c>
      <c r="AJ63" s="10"/>
      <c r="AK63" s="10"/>
    </row>
    <row r="64" spans="1:37" ht="35.1" customHeight="1" x14ac:dyDescent="0.25">
      <c r="A64" s="8">
        <v>29</v>
      </c>
      <c r="B64" s="19" t="s">
        <v>14</v>
      </c>
      <c r="C64" s="12"/>
      <c r="D64" s="12"/>
      <c r="E64" s="9"/>
      <c r="F64" s="9"/>
      <c r="G64" s="9"/>
      <c r="H64" s="8" t="s">
        <v>9</v>
      </c>
      <c r="I64" s="9"/>
      <c r="J64" s="9"/>
      <c r="K64" s="14" t="s">
        <v>11</v>
      </c>
      <c r="L64" s="12"/>
      <c r="M64" s="12"/>
      <c r="N64" s="22" t="s">
        <v>13</v>
      </c>
      <c r="O64" s="21"/>
      <c r="P64" s="21"/>
      <c r="Q64" s="8" t="s">
        <v>10</v>
      </c>
      <c r="R64" s="9"/>
      <c r="S64" s="9"/>
      <c r="T64" s="14" t="s">
        <v>11</v>
      </c>
      <c r="U64" s="12"/>
      <c r="V64" s="12"/>
      <c r="W64" s="15" t="s">
        <v>9</v>
      </c>
      <c r="X64" s="10"/>
      <c r="Y64" s="10"/>
      <c r="Z64" s="8" t="s">
        <v>12</v>
      </c>
      <c r="AA64" s="9"/>
      <c r="AB64" s="9"/>
      <c r="AC64" s="14" t="s">
        <v>14</v>
      </c>
      <c r="AD64" s="12"/>
      <c r="AE64" s="12"/>
      <c r="AF64" s="8" t="s">
        <v>9</v>
      </c>
      <c r="AG64" s="9"/>
      <c r="AH64" s="9"/>
      <c r="AI64" s="15" t="s">
        <v>12</v>
      </c>
      <c r="AJ64" s="10"/>
      <c r="AK64" s="10"/>
    </row>
    <row r="65" spans="1:37" ht="35.1" customHeight="1" x14ac:dyDescent="0.25">
      <c r="A65" s="8">
        <v>30</v>
      </c>
      <c r="B65" s="13" t="s">
        <v>13</v>
      </c>
      <c r="C65" s="18"/>
      <c r="D65" s="18"/>
      <c r="E65" s="9"/>
      <c r="F65" s="9"/>
      <c r="G65" s="9"/>
      <c r="H65" s="8" t="s">
        <v>10</v>
      </c>
      <c r="I65" s="9"/>
      <c r="J65" s="9"/>
      <c r="K65" s="14" t="s">
        <v>14</v>
      </c>
      <c r="L65" s="12"/>
      <c r="M65" s="12"/>
      <c r="N65" s="8" t="s">
        <v>9</v>
      </c>
      <c r="O65" s="9"/>
      <c r="P65" s="9"/>
      <c r="Q65" s="8" t="s">
        <v>12</v>
      </c>
      <c r="R65" s="9"/>
      <c r="S65" s="9"/>
      <c r="T65" s="14" t="s">
        <v>14</v>
      </c>
      <c r="U65" s="12"/>
      <c r="V65" s="12"/>
      <c r="W65" s="15" t="s">
        <v>9</v>
      </c>
      <c r="X65" s="10"/>
      <c r="Y65" s="10"/>
      <c r="Z65" s="14" t="s">
        <v>11</v>
      </c>
      <c r="AA65" s="12"/>
      <c r="AB65" s="12"/>
      <c r="AC65" s="15" t="s">
        <v>13</v>
      </c>
      <c r="AD65" s="10"/>
      <c r="AE65" s="10"/>
      <c r="AF65" s="8" t="s">
        <v>10</v>
      </c>
      <c r="AG65" s="9"/>
      <c r="AH65" s="9"/>
      <c r="AI65" s="14" t="s">
        <v>11</v>
      </c>
      <c r="AJ65" s="12"/>
      <c r="AK65" s="12"/>
    </row>
    <row r="66" spans="1:37" ht="35.1" customHeight="1" x14ac:dyDescent="0.25">
      <c r="A66" s="8">
        <v>31</v>
      </c>
      <c r="B66" s="13" t="s">
        <v>9</v>
      </c>
      <c r="C66" s="9"/>
      <c r="D66" s="9"/>
      <c r="E66" s="9"/>
      <c r="F66" s="9"/>
      <c r="G66" s="9"/>
      <c r="H66" s="8" t="s">
        <v>12</v>
      </c>
      <c r="I66" s="9"/>
      <c r="J66" s="9"/>
      <c r="K66" s="9"/>
      <c r="L66" s="9"/>
      <c r="M66" s="9"/>
      <c r="N66" s="8" t="s">
        <v>9</v>
      </c>
      <c r="O66" s="9"/>
      <c r="P66" s="9"/>
      <c r="Q66" s="8"/>
      <c r="R66" s="9"/>
      <c r="S66" s="9"/>
      <c r="T66" s="11" t="s">
        <v>13</v>
      </c>
      <c r="U66" s="10"/>
      <c r="V66" s="10"/>
      <c r="W66" s="11" t="s">
        <v>10</v>
      </c>
      <c r="X66" s="10"/>
      <c r="Y66" s="10"/>
      <c r="Z66" s="9"/>
      <c r="AA66" s="9"/>
      <c r="AB66" s="9"/>
      <c r="AC66" s="11" t="s">
        <v>9</v>
      </c>
      <c r="AD66" s="10"/>
      <c r="AE66" s="10"/>
      <c r="AF66" s="9"/>
      <c r="AG66" s="9"/>
      <c r="AH66" s="9"/>
      <c r="AI66" s="14" t="s">
        <v>14</v>
      </c>
      <c r="AJ66" s="12"/>
      <c r="AK66" s="12"/>
    </row>
    <row r="67" spans="1:37" ht="35.1" customHeight="1" x14ac:dyDescent="0.25">
      <c r="A67" s="8" t="s">
        <v>8</v>
      </c>
      <c r="B67" s="8"/>
      <c r="C67" s="7">
        <f>SUM(C36:C66)</f>
        <v>0</v>
      </c>
      <c r="D67" s="7">
        <f>SUM(D36:D66)</f>
        <v>0</v>
      </c>
      <c r="E67" s="7"/>
      <c r="F67" s="7">
        <f>SUM(F36:F66)</f>
        <v>0</v>
      </c>
      <c r="G67" s="7">
        <f>SUM(G36:G66)</f>
        <v>0</v>
      </c>
      <c r="H67" s="7"/>
      <c r="I67" s="7">
        <f>SUM(I36:I66)</f>
        <v>0</v>
      </c>
      <c r="J67" s="7">
        <f>SUM(J36:J66)</f>
        <v>0</v>
      </c>
      <c r="K67" s="7"/>
      <c r="L67" s="7">
        <f>SUM(L36:L66)</f>
        <v>0</v>
      </c>
      <c r="M67" s="7">
        <f>SUM(M36:M66)</f>
        <v>0</v>
      </c>
      <c r="N67" s="7"/>
      <c r="O67" s="7">
        <f>SUM(O36:O66)</f>
        <v>0</v>
      </c>
      <c r="P67" s="7">
        <f>SUM(P36:P66)</f>
        <v>0</v>
      </c>
      <c r="Q67" s="7"/>
      <c r="R67" s="7">
        <f>SUM(R36:R66)</f>
        <v>0</v>
      </c>
      <c r="S67" s="7">
        <f>SUM(S36:S66)</f>
        <v>0</v>
      </c>
      <c r="T67" s="7"/>
      <c r="U67" s="7">
        <f>SUM(U36:U66)</f>
        <v>0</v>
      </c>
      <c r="V67" s="7">
        <f>SUM(V36:V66)</f>
        <v>0</v>
      </c>
      <c r="W67" s="7"/>
      <c r="X67" s="7">
        <f>SUM(X36:X66)</f>
        <v>0</v>
      </c>
      <c r="Y67" s="7">
        <f>SUM(Y36:Y66)</f>
        <v>0</v>
      </c>
      <c r="Z67" s="7"/>
      <c r="AA67" s="7">
        <f>SUM(AA36:AA66)</f>
        <v>0</v>
      </c>
      <c r="AB67" s="7">
        <f>SUM(AB36:AB66)</f>
        <v>0</v>
      </c>
      <c r="AC67" s="7"/>
      <c r="AD67" s="7">
        <f>SUM(AD36:AD66)</f>
        <v>0</v>
      </c>
      <c r="AE67" s="7">
        <f>SUM(AE36:AE66)</f>
        <v>0</v>
      </c>
      <c r="AF67" s="7"/>
      <c r="AG67" s="7">
        <f>SUM(AG36:AG66)</f>
        <v>0</v>
      </c>
      <c r="AH67" s="7">
        <f>SUM(AH36:AH66)</f>
        <v>0</v>
      </c>
      <c r="AI67" s="7"/>
      <c r="AJ67" s="7">
        <f>SUM(AJ36:AJ66)</f>
        <v>0</v>
      </c>
      <c r="AK67" s="7">
        <f>SUM(AK36:AK66)</f>
        <v>0</v>
      </c>
    </row>
    <row r="68" spans="1:37" ht="48.75" customHeight="1" x14ac:dyDescent="0.25"/>
    <row r="69" spans="1:37" s="2" customFormat="1" ht="47.25" customHeight="1" x14ac:dyDescent="0.4">
      <c r="A69" s="182" t="s">
        <v>7</v>
      </c>
      <c r="B69" s="183"/>
      <c r="C69" s="183"/>
      <c r="D69" s="6"/>
      <c r="E69" s="184" t="s">
        <v>6</v>
      </c>
      <c r="F69" s="184"/>
      <c r="G69" s="5"/>
      <c r="H69" s="184" t="s">
        <v>5</v>
      </c>
      <c r="I69" s="184"/>
      <c r="J69" s="4"/>
      <c r="K69" s="183" t="s">
        <v>4</v>
      </c>
      <c r="L69" s="183"/>
      <c r="M69" s="183"/>
      <c r="N69" s="183"/>
      <c r="O69" s="3" t="s">
        <v>3</v>
      </c>
      <c r="P69" s="185" t="s">
        <v>2</v>
      </c>
      <c r="Q69" s="185"/>
      <c r="R69" s="185"/>
      <c r="S69" s="3" t="s">
        <v>1</v>
      </c>
      <c r="T69" s="186" t="s">
        <v>0</v>
      </c>
      <c r="U69" s="186"/>
      <c r="V69" s="186"/>
      <c r="W69" s="186"/>
      <c r="X69" s="187" t="s">
        <v>50</v>
      </c>
      <c r="Y69" s="187"/>
      <c r="Z69" s="187"/>
      <c r="AA69" s="187"/>
      <c r="AB69" s="187"/>
      <c r="AC69" s="187"/>
      <c r="AD69" s="187"/>
      <c r="AE69" s="187"/>
      <c r="AF69" s="187"/>
      <c r="AG69" s="187"/>
      <c r="AH69" s="187"/>
      <c r="AI69" s="187"/>
      <c r="AJ69" s="187"/>
      <c r="AK69" s="188"/>
    </row>
  </sheetData>
  <mergeCells count="70">
    <mergeCell ref="A69:C69"/>
    <mergeCell ref="W34:Y34"/>
    <mergeCell ref="B34:D34"/>
    <mergeCell ref="E34:G34"/>
    <mergeCell ref="H34:J34"/>
    <mergeCell ref="K34:M34"/>
    <mergeCell ref="N34:P34"/>
    <mergeCell ref="Q34:S34"/>
    <mergeCell ref="T34:V34"/>
    <mergeCell ref="E69:F69"/>
    <mergeCell ref="H69:I69"/>
    <mergeCell ref="K69:N69"/>
    <mergeCell ref="P69:R69"/>
    <mergeCell ref="T69:W69"/>
    <mergeCell ref="X69:AK69"/>
    <mergeCell ref="Z34:AB34"/>
    <mergeCell ref="AC34:AE34"/>
    <mergeCell ref="AF34:AH34"/>
    <mergeCell ref="AI34:AK34"/>
    <mergeCell ref="T24:V24"/>
    <mergeCell ref="W24:AG24"/>
    <mergeCell ref="AH24:AK24"/>
    <mergeCell ref="T30:V30"/>
    <mergeCell ref="W30:AG30"/>
    <mergeCell ref="AH30:AK30"/>
    <mergeCell ref="T27:V29"/>
    <mergeCell ref="W27:AG27"/>
    <mergeCell ref="AH27:AK27"/>
    <mergeCell ref="W28:AG28"/>
    <mergeCell ref="AH28:AK28"/>
    <mergeCell ref="W29:AG29"/>
    <mergeCell ref="AH29:AK29"/>
    <mergeCell ref="AM7:AM30"/>
    <mergeCell ref="A8:AE8"/>
    <mergeCell ref="A9:AK9"/>
    <mergeCell ref="A11:AE13"/>
    <mergeCell ref="AF11:AK12"/>
    <mergeCell ref="AF13:AK13"/>
    <mergeCell ref="A15:R18"/>
    <mergeCell ref="T15:AK18"/>
    <mergeCell ref="A21:R21"/>
    <mergeCell ref="T21:AK21"/>
    <mergeCell ref="O22:R22"/>
    <mergeCell ref="T22:V23"/>
    <mergeCell ref="O24:R24"/>
    <mergeCell ref="A26:R26"/>
    <mergeCell ref="T26:AK26"/>
    <mergeCell ref="W22:AG22"/>
    <mergeCell ref="D22:N22"/>
    <mergeCell ref="O27:R27"/>
    <mergeCell ref="D27:N27"/>
    <mergeCell ref="A1:AK1"/>
    <mergeCell ref="A3:AE3"/>
    <mergeCell ref="A4:AE4"/>
    <mergeCell ref="A5:AK7"/>
    <mergeCell ref="AH22:AK22"/>
    <mergeCell ref="O23:R23"/>
    <mergeCell ref="W23:AG23"/>
    <mergeCell ref="AH23:AK23"/>
    <mergeCell ref="D23:N23"/>
    <mergeCell ref="A22:C23"/>
    <mergeCell ref="A24:C24"/>
    <mergeCell ref="D24:N24"/>
    <mergeCell ref="A30:C30"/>
    <mergeCell ref="A32:AK32"/>
    <mergeCell ref="A27:C29"/>
    <mergeCell ref="D28:N29"/>
    <mergeCell ref="O28:R29"/>
    <mergeCell ref="D30:N30"/>
    <mergeCell ref="O30:R30"/>
  </mergeCells>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9"/>
  <sheetViews>
    <sheetView topLeftCell="A11" zoomScale="40" zoomScaleNormal="40" workbookViewId="0">
      <selection activeCell="W29" sqref="W29:AG29"/>
    </sheetView>
  </sheetViews>
  <sheetFormatPr baseColWidth="10" defaultRowHeight="15" x14ac:dyDescent="0.25"/>
  <cols>
    <col min="1" max="37" width="12.42578125" style="1" customWidth="1"/>
    <col min="38" max="38" width="27.7109375" style="1" customWidth="1"/>
    <col min="39" max="39" width="98.140625" style="1" customWidth="1"/>
    <col min="40" max="16384" width="11.42578125" style="1"/>
  </cols>
  <sheetData>
    <row r="1" spans="1:56" ht="61.5" x14ac:dyDescent="0.25">
      <c r="A1" s="121" t="s">
        <v>45</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row>
    <row r="3" spans="1:56" ht="57.75" customHeight="1" x14ac:dyDescent="0.5">
      <c r="A3" s="122" t="s">
        <v>44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53"/>
      <c r="AG3" s="53"/>
      <c r="AH3" s="53"/>
      <c r="AI3" s="53"/>
      <c r="AJ3" s="53"/>
      <c r="AK3" s="53"/>
    </row>
    <row r="4" spans="1:56" ht="53.25" customHeight="1" x14ac:dyDescent="0.5">
      <c r="A4" s="122" t="s">
        <v>43</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53"/>
      <c r="AG4" s="53"/>
      <c r="AH4" s="53"/>
      <c r="AI4" s="53"/>
      <c r="AJ4" s="53"/>
      <c r="AK4" s="53"/>
    </row>
    <row r="5" spans="1:56" ht="61.5" customHeight="1" x14ac:dyDescent="0.25">
      <c r="A5" s="123" t="s">
        <v>42</v>
      </c>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1:56" ht="0.75" customHeight="1" x14ac:dyDescent="0.25">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row>
    <row r="7" spans="1:56" ht="3" hidden="1" customHeight="1" x14ac:dyDescent="0.2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M7" s="131" t="s">
        <v>41</v>
      </c>
      <c r="AN7" s="64"/>
      <c r="AO7" s="64"/>
      <c r="AP7" s="64"/>
      <c r="AQ7" s="64"/>
      <c r="AR7" s="64"/>
      <c r="AS7" s="64"/>
      <c r="AT7" s="64"/>
      <c r="AU7" s="64"/>
      <c r="AV7" s="64"/>
      <c r="AW7" s="64"/>
      <c r="AX7" s="64"/>
      <c r="AY7" s="64"/>
      <c r="AZ7" s="64"/>
      <c r="BA7" s="64"/>
      <c r="BB7" s="64"/>
      <c r="BC7" s="64"/>
      <c r="BD7" s="64"/>
    </row>
    <row r="8" spans="1:56" ht="60.75" customHeight="1" x14ac:dyDescent="0.5">
      <c r="A8" s="122" t="s">
        <v>40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53"/>
      <c r="AG8" s="53"/>
      <c r="AH8" s="53"/>
      <c r="AI8" s="53"/>
      <c r="AJ8" s="53"/>
      <c r="AK8" s="53"/>
      <c r="AM8" s="131"/>
      <c r="AN8" s="52"/>
      <c r="AO8" s="52"/>
      <c r="AP8" s="52"/>
      <c r="AQ8" s="52"/>
      <c r="AR8" s="52"/>
      <c r="AS8" s="52"/>
      <c r="AT8" s="52"/>
      <c r="AU8" s="52"/>
      <c r="AV8" s="52"/>
      <c r="AW8" s="52"/>
      <c r="AX8" s="52"/>
      <c r="AY8" s="52"/>
      <c r="AZ8" s="52"/>
      <c r="BA8" s="52"/>
      <c r="BB8" s="52"/>
      <c r="BC8" s="52"/>
      <c r="BD8" s="52"/>
    </row>
    <row r="9" spans="1:56" ht="99.75" customHeight="1" x14ac:dyDescent="0.25">
      <c r="A9" s="123" t="s">
        <v>39</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M9" s="131"/>
      <c r="AN9" s="52"/>
      <c r="AO9" s="52"/>
      <c r="AP9" s="52"/>
      <c r="AQ9" s="52"/>
      <c r="AR9" s="52"/>
      <c r="AS9" s="52"/>
      <c r="AT9" s="52"/>
      <c r="AU9" s="52"/>
      <c r="AV9" s="52"/>
      <c r="AW9" s="52"/>
      <c r="AX9" s="52"/>
      <c r="AY9" s="52"/>
      <c r="AZ9" s="52"/>
      <c r="BA9" s="52"/>
      <c r="BB9" s="52"/>
      <c r="BC9" s="52"/>
      <c r="BD9" s="52"/>
    </row>
    <row r="10" spans="1:56" ht="24" customHeight="1" thickBot="1" x14ac:dyDescent="0.5">
      <c r="A10" s="50"/>
      <c r="B10" s="50"/>
      <c r="C10" s="50"/>
      <c r="D10" s="50"/>
      <c r="E10" s="50"/>
      <c r="F10" s="50"/>
      <c r="G10" s="50"/>
      <c r="H10" s="50"/>
      <c r="I10" s="50"/>
      <c r="J10" s="50"/>
      <c r="K10" s="50"/>
      <c r="L10" s="50"/>
      <c r="M10" s="50"/>
      <c r="N10" s="50"/>
      <c r="O10" s="50"/>
      <c r="P10" s="50"/>
      <c r="Q10" s="50"/>
      <c r="R10" s="50"/>
      <c r="S10" s="51"/>
      <c r="T10" s="50"/>
      <c r="U10" s="50"/>
      <c r="V10" s="50"/>
      <c r="W10" s="50"/>
      <c r="X10" s="50"/>
      <c r="Y10" s="50"/>
      <c r="Z10" s="50"/>
      <c r="AA10" s="50"/>
      <c r="AB10" s="50"/>
      <c r="AC10" s="50"/>
      <c r="AD10" s="50"/>
      <c r="AE10" s="50"/>
      <c r="AF10" s="50"/>
      <c r="AG10" s="50"/>
      <c r="AH10" s="50"/>
      <c r="AI10" s="50"/>
      <c r="AJ10" s="50"/>
      <c r="AK10" s="50"/>
      <c r="AM10" s="131"/>
      <c r="AN10" s="64"/>
      <c r="AO10" s="64"/>
      <c r="AP10" s="64"/>
      <c r="AQ10" s="64"/>
      <c r="AR10" s="64"/>
      <c r="AS10" s="64"/>
      <c r="AT10" s="64"/>
      <c r="AU10" s="64"/>
      <c r="AV10" s="64"/>
      <c r="AW10" s="64"/>
      <c r="AX10" s="64"/>
      <c r="AY10" s="64"/>
      <c r="AZ10" s="64"/>
      <c r="BA10" s="64"/>
      <c r="BB10" s="64"/>
      <c r="BC10" s="64"/>
      <c r="BD10" s="64"/>
    </row>
    <row r="11" spans="1:56" ht="23.25" customHeight="1" x14ac:dyDescent="0.25">
      <c r="A11" s="132" t="s">
        <v>38</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4"/>
      <c r="AF11" s="140" t="s">
        <v>37</v>
      </c>
      <c r="AG11" s="141"/>
      <c r="AH11" s="141"/>
      <c r="AI11" s="141"/>
      <c r="AJ11" s="141"/>
      <c r="AK11" s="142"/>
      <c r="AM11" s="131"/>
      <c r="AN11" s="64"/>
      <c r="AO11" s="64"/>
      <c r="AP11" s="64"/>
      <c r="AQ11" s="64"/>
      <c r="AR11" s="64"/>
      <c r="AS11" s="64"/>
      <c r="AT11" s="64"/>
      <c r="AU11" s="64"/>
      <c r="AV11" s="64"/>
      <c r="AW11" s="64"/>
      <c r="AX11" s="64"/>
      <c r="AY11" s="64"/>
      <c r="AZ11" s="64"/>
      <c r="BA11" s="64"/>
      <c r="BB11" s="64"/>
      <c r="BC11" s="64"/>
      <c r="BD11" s="64"/>
    </row>
    <row r="12" spans="1:56" ht="40.5" customHeight="1" x14ac:dyDescent="0.25">
      <c r="A12" s="135"/>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36"/>
      <c r="AF12" s="143"/>
      <c r="AG12" s="144"/>
      <c r="AH12" s="144"/>
      <c r="AI12" s="144"/>
      <c r="AJ12" s="144"/>
      <c r="AK12" s="145"/>
      <c r="AM12" s="131"/>
      <c r="AN12" s="64"/>
      <c r="AO12" s="64"/>
      <c r="AP12" s="64"/>
      <c r="AQ12" s="64"/>
      <c r="AR12" s="64"/>
      <c r="AS12" s="64"/>
      <c r="AT12" s="64"/>
      <c r="AU12" s="64"/>
      <c r="AV12" s="64"/>
      <c r="AW12" s="64"/>
      <c r="AX12" s="64"/>
      <c r="AY12" s="64"/>
      <c r="AZ12" s="64"/>
      <c r="BA12" s="64"/>
      <c r="BB12" s="64"/>
      <c r="BC12" s="64"/>
      <c r="BD12" s="64"/>
    </row>
    <row r="13" spans="1:56" ht="39" customHeight="1" thickBot="1" x14ac:dyDescent="0.3">
      <c r="A13" s="137"/>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9"/>
      <c r="AF13" s="146"/>
      <c r="AG13" s="147"/>
      <c r="AH13" s="147"/>
      <c r="AI13" s="147"/>
      <c r="AJ13" s="147"/>
      <c r="AK13" s="148"/>
      <c r="AM13" s="131"/>
      <c r="AN13" s="48"/>
      <c r="AO13" s="48"/>
      <c r="AP13" s="48"/>
      <c r="AQ13" s="48"/>
      <c r="AR13" s="48"/>
      <c r="AS13" s="48"/>
      <c r="AT13" s="48"/>
      <c r="AU13" s="48"/>
      <c r="AV13" s="48"/>
      <c r="AW13" s="48"/>
      <c r="AX13" s="48"/>
      <c r="AY13" s="48"/>
      <c r="AZ13" s="48"/>
      <c r="BA13" s="48"/>
      <c r="BB13" s="48"/>
      <c r="BC13" s="48"/>
      <c r="BD13" s="48"/>
    </row>
    <row r="14" spans="1:56" ht="14.25" customHeight="1" x14ac:dyDescent="0.25">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M14" s="131"/>
      <c r="AN14" s="36"/>
      <c r="AO14" s="36"/>
      <c r="AP14" s="36"/>
      <c r="AQ14" s="36"/>
      <c r="AR14" s="36"/>
      <c r="AS14" s="36"/>
      <c r="AT14" s="36"/>
      <c r="AU14" s="36"/>
      <c r="AV14" s="36"/>
      <c r="AW14" s="36"/>
      <c r="AX14" s="36"/>
      <c r="AY14" s="36"/>
      <c r="AZ14" s="36"/>
      <c r="BA14" s="36"/>
      <c r="BB14" s="36"/>
      <c r="BC14" s="36"/>
      <c r="BD14" s="36"/>
    </row>
    <row r="15" spans="1:56" ht="26.25" customHeight="1" x14ac:dyDescent="0.25">
      <c r="A15" s="149" t="s">
        <v>53</v>
      </c>
      <c r="B15" s="150"/>
      <c r="C15" s="150"/>
      <c r="D15" s="150"/>
      <c r="E15" s="150"/>
      <c r="F15" s="150"/>
      <c r="G15" s="150"/>
      <c r="H15" s="150"/>
      <c r="I15" s="150"/>
      <c r="J15" s="150"/>
      <c r="K15" s="150"/>
      <c r="L15" s="150"/>
      <c r="M15" s="150"/>
      <c r="N15" s="150"/>
      <c r="O15" s="150"/>
      <c r="P15" s="150"/>
      <c r="Q15" s="150"/>
      <c r="R15" s="151"/>
      <c r="T15" s="158" t="s">
        <v>52</v>
      </c>
      <c r="U15" s="159"/>
      <c r="V15" s="159"/>
      <c r="W15" s="159"/>
      <c r="X15" s="159"/>
      <c r="Y15" s="159"/>
      <c r="Z15" s="159"/>
      <c r="AA15" s="159"/>
      <c r="AB15" s="159"/>
      <c r="AC15" s="159"/>
      <c r="AD15" s="159"/>
      <c r="AE15" s="159"/>
      <c r="AF15" s="159"/>
      <c r="AG15" s="159"/>
      <c r="AH15" s="159"/>
      <c r="AI15" s="159"/>
      <c r="AJ15" s="159"/>
      <c r="AK15" s="160"/>
      <c r="AM15" s="131"/>
      <c r="AN15" s="36"/>
      <c r="AO15" s="36"/>
      <c r="AP15" s="36"/>
      <c r="AQ15" s="36"/>
      <c r="AR15" s="36"/>
      <c r="AS15" s="36"/>
      <c r="AT15" s="36"/>
      <c r="AU15" s="36"/>
      <c r="AV15" s="36"/>
      <c r="AW15" s="36"/>
      <c r="AX15" s="36"/>
      <c r="AY15" s="36"/>
      <c r="AZ15" s="36"/>
      <c r="BA15" s="36"/>
      <c r="BB15" s="36"/>
      <c r="BC15" s="36"/>
      <c r="BD15" s="36"/>
    </row>
    <row r="16" spans="1:56" ht="26.25" customHeight="1" x14ac:dyDescent="0.25">
      <c r="A16" s="152"/>
      <c r="B16" s="153"/>
      <c r="C16" s="153"/>
      <c r="D16" s="153"/>
      <c r="E16" s="153"/>
      <c r="F16" s="153"/>
      <c r="G16" s="153"/>
      <c r="H16" s="153"/>
      <c r="I16" s="153"/>
      <c r="J16" s="153"/>
      <c r="K16" s="153"/>
      <c r="L16" s="153"/>
      <c r="M16" s="153"/>
      <c r="N16" s="153"/>
      <c r="O16" s="153"/>
      <c r="P16" s="153"/>
      <c r="Q16" s="153"/>
      <c r="R16" s="154"/>
      <c r="T16" s="161"/>
      <c r="U16" s="153"/>
      <c r="V16" s="153"/>
      <c r="W16" s="153"/>
      <c r="X16" s="153"/>
      <c r="Y16" s="153"/>
      <c r="Z16" s="153"/>
      <c r="AA16" s="153"/>
      <c r="AB16" s="153"/>
      <c r="AC16" s="153"/>
      <c r="AD16" s="153"/>
      <c r="AE16" s="153"/>
      <c r="AF16" s="153"/>
      <c r="AG16" s="153"/>
      <c r="AH16" s="153"/>
      <c r="AI16" s="153"/>
      <c r="AJ16" s="153"/>
      <c r="AK16" s="162"/>
      <c r="AM16" s="131"/>
      <c r="AN16" s="36"/>
      <c r="AO16" s="36"/>
      <c r="AP16" s="36"/>
      <c r="AQ16" s="36"/>
      <c r="AR16" s="36"/>
      <c r="AS16" s="36"/>
      <c r="AT16" s="36"/>
      <c r="AU16" s="36"/>
      <c r="AV16" s="36"/>
      <c r="AW16" s="36"/>
      <c r="AX16" s="36"/>
      <c r="AY16" s="36"/>
      <c r="AZ16" s="36"/>
      <c r="BA16" s="36"/>
      <c r="BB16" s="36"/>
      <c r="BC16" s="36"/>
      <c r="BD16" s="36"/>
    </row>
    <row r="17" spans="1:56" ht="37.5" customHeight="1" x14ac:dyDescent="0.25">
      <c r="A17" s="152"/>
      <c r="B17" s="153"/>
      <c r="C17" s="153"/>
      <c r="D17" s="153"/>
      <c r="E17" s="153"/>
      <c r="F17" s="153"/>
      <c r="G17" s="153"/>
      <c r="H17" s="153"/>
      <c r="I17" s="153"/>
      <c r="J17" s="153"/>
      <c r="K17" s="153"/>
      <c r="L17" s="153"/>
      <c r="M17" s="153"/>
      <c r="N17" s="153"/>
      <c r="O17" s="153"/>
      <c r="P17" s="153"/>
      <c r="Q17" s="153"/>
      <c r="R17" s="154"/>
      <c r="S17" s="63" t="s">
        <v>34</v>
      </c>
      <c r="T17" s="161"/>
      <c r="U17" s="153"/>
      <c r="V17" s="153"/>
      <c r="W17" s="153"/>
      <c r="X17" s="153"/>
      <c r="Y17" s="153"/>
      <c r="Z17" s="153"/>
      <c r="AA17" s="153"/>
      <c r="AB17" s="153"/>
      <c r="AC17" s="153"/>
      <c r="AD17" s="153"/>
      <c r="AE17" s="153"/>
      <c r="AF17" s="153"/>
      <c r="AG17" s="153"/>
      <c r="AH17" s="153"/>
      <c r="AI17" s="153"/>
      <c r="AJ17" s="153"/>
      <c r="AK17" s="162"/>
      <c r="AM17" s="131"/>
      <c r="AN17" s="36"/>
      <c r="AO17" s="36"/>
      <c r="AP17" s="36"/>
      <c r="AQ17" s="36"/>
      <c r="AR17" s="36"/>
      <c r="AS17" s="36"/>
      <c r="AT17" s="36"/>
      <c r="AU17" s="36"/>
      <c r="AV17" s="36"/>
      <c r="AW17" s="36"/>
      <c r="AX17" s="36"/>
      <c r="AY17" s="36"/>
      <c r="AZ17" s="36"/>
      <c r="BA17" s="36"/>
      <c r="BB17" s="36"/>
      <c r="BC17" s="36"/>
      <c r="BD17" s="36"/>
    </row>
    <row r="18" spans="1:56" ht="58.5" customHeight="1" x14ac:dyDescent="0.25">
      <c r="A18" s="155"/>
      <c r="B18" s="156"/>
      <c r="C18" s="156"/>
      <c r="D18" s="156"/>
      <c r="E18" s="156"/>
      <c r="F18" s="156"/>
      <c r="G18" s="156"/>
      <c r="H18" s="156"/>
      <c r="I18" s="156"/>
      <c r="J18" s="156"/>
      <c r="K18" s="156"/>
      <c r="L18" s="156"/>
      <c r="M18" s="156"/>
      <c r="N18" s="156"/>
      <c r="O18" s="156"/>
      <c r="P18" s="156"/>
      <c r="Q18" s="156"/>
      <c r="R18" s="157"/>
      <c r="T18" s="163"/>
      <c r="U18" s="164"/>
      <c r="V18" s="164"/>
      <c r="W18" s="164"/>
      <c r="X18" s="164"/>
      <c r="Y18" s="164"/>
      <c r="Z18" s="164"/>
      <c r="AA18" s="164"/>
      <c r="AB18" s="164"/>
      <c r="AC18" s="164"/>
      <c r="AD18" s="164"/>
      <c r="AE18" s="164"/>
      <c r="AF18" s="164"/>
      <c r="AG18" s="164"/>
      <c r="AH18" s="164"/>
      <c r="AI18" s="164"/>
      <c r="AJ18" s="164"/>
      <c r="AK18" s="165"/>
      <c r="AM18" s="131"/>
      <c r="AN18" s="36"/>
      <c r="AO18" s="36"/>
      <c r="AP18" s="36"/>
      <c r="AQ18" s="36"/>
      <c r="AR18" s="36"/>
      <c r="AS18" s="36"/>
      <c r="AT18" s="36"/>
      <c r="AU18" s="36"/>
      <c r="AV18" s="36"/>
      <c r="AW18" s="36"/>
      <c r="AX18" s="36"/>
      <c r="AY18" s="36"/>
      <c r="AZ18" s="36"/>
      <c r="BA18" s="36"/>
      <c r="BB18" s="36"/>
      <c r="BC18" s="36"/>
      <c r="BD18" s="36"/>
    </row>
    <row r="19" spans="1:56" ht="15" customHeight="1" x14ac:dyDescent="0.25">
      <c r="A19" s="46"/>
      <c r="B19" s="46"/>
      <c r="C19" s="46"/>
      <c r="D19" s="46"/>
      <c r="E19" s="46"/>
      <c r="F19" s="46"/>
      <c r="G19" s="46"/>
      <c r="H19" s="46"/>
      <c r="I19" s="46"/>
      <c r="J19" s="46"/>
      <c r="K19" s="46"/>
      <c r="L19" s="46"/>
      <c r="M19" s="46"/>
      <c r="N19" s="46"/>
      <c r="O19" s="46"/>
      <c r="P19" s="46"/>
      <c r="Q19" s="46"/>
      <c r="R19" s="46"/>
      <c r="T19" s="45"/>
      <c r="U19" s="45"/>
      <c r="V19" s="45"/>
      <c r="W19" s="45"/>
      <c r="X19" s="45"/>
      <c r="Y19" s="45"/>
      <c r="Z19" s="45"/>
      <c r="AA19" s="45"/>
      <c r="AB19" s="45"/>
      <c r="AC19" s="45"/>
      <c r="AD19" s="45"/>
      <c r="AE19" s="45"/>
      <c r="AF19" s="45"/>
      <c r="AG19" s="45"/>
      <c r="AH19" s="45"/>
      <c r="AI19" s="45"/>
      <c r="AM19" s="131"/>
      <c r="AN19" s="36"/>
      <c r="AO19" s="36"/>
      <c r="AP19" s="36"/>
      <c r="AQ19" s="36"/>
      <c r="AR19" s="36"/>
      <c r="AS19" s="36"/>
      <c r="AT19" s="36"/>
      <c r="AU19" s="36"/>
      <c r="AV19" s="36"/>
      <c r="AW19" s="36"/>
      <c r="AX19" s="36"/>
      <c r="AY19" s="36"/>
      <c r="AZ19" s="36"/>
      <c r="BA19" s="36"/>
      <c r="BB19" s="36"/>
      <c r="BC19" s="36"/>
      <c r="BD19" s="36"/>
    </row>
    <row r="20" spans="1:56" ht="26.25" customHeight="1" x14ac:dyDescent="0.25">
      <c r="A20" s="46"/>
      <c r="B20" s="46"/>
      <c r="C20" s="46"/>
      <c r="D20" s="46"/>
      <c r="E20" s="46"/>
      <c r="F20" s="46"/>
      <c r="G20" s="46"/>
      <c r="H20" s="46"/>
      <c r="I20" s="46"/>
      <c r="J20" s="46"/>
      <c r="K20" s="46"/>
      <c r="L20" s="46"/>
      <c r="M20" s="46"/>
      <c r="N20" s="46"/>
      <c r="O20" s="46"/>
      <c r="P20" s="46"/>
      <c r="Q20" s="46"/>
      <c r="R20" s="46"/>
      <c r="T20" s="45"/>
      <c r="U20" s="45"/>
      <c r="V20" s="45"/>
      <c r="W20" s="45"/>
      <c r="X20" s="45"/>
      <c r="Y20" s="45"/>
      <c r="Z20" s="45"/>
      <c r="AA20" s="45"/>
      <c r="AB20" s="45"/>
      <c r="AC20" s="45"/>
      <c r="AD20" s="45"/>
      <c r="AE20" s="45"/>
      <c r="AF20" s="45"/>
      <c r="AG20" s="45"/>
      <c r="AH20" s="45"/>
      <c r="AI20" s="45"/>
      <c r="AM20" s="131"/>
      <c r="AN20" s="36"/>
      <c r="AO20" s="36"/>
      <c r="AP20" s="36"/>
      <c r="AQ20" s="36"/>
      <c r="AR20" s="36"/>
      <c r="AS20" s="36"/>
      <c r="AT20" s="36"/>
      <c r="AU20" s="36"/>
      <c r="AV20" s="36"/>
      <c r="AW20" s="36"/>
      <c r="AX20" s="36"/>
      <c r="AY20" s="36"/>
      <c r="AZ20" s="36"/>
      <c r="BA20" s="36"/>
      <c r="BB20" s="36"/>
      <c r="BC20" s="36"/>
      <c r="BD20" s="36"/>
    </row>
    <row r="21" spans="1:56" ht="49.5" customHeight="1" thickBot="1" x14ac:dyDescent="0.3">
      <c r="A21" s="86" t="s">
        <v>54</v>
      </c>
      <c r="B21" s="87"/>
      <c r="C21" s="87"/>
      <c r="D21" s="87"/>
      <c r="E21" s="87"/>
      <c r="F21" s="87"/>
      <c r="G21" s="87"/>
      <c r="H21" s="87"/>
      <c r="I21" s="87"/>
      <c r="J21" s="87"/>
      <c r="K21" s="87"/>
      <c r="L21" s="87"/>
      <c r="M21" s="87"/>
      <c r="N21" s="87"/>
      <c r="O21" s="87"/>
      <c r="P21" s="87"/>
      <c r="Q21" s="87"/>
      <c r="R21" s="88"/>
      <c r="T21" s="166" t="s">
        <v>36</v>
      </c>
      <c r="U21" s="166"/>
      <c r="V21" s="166"/>
      <c r="W21" s="166"/>
      <c r="X21" s="166"/>
      <c r="Y21" s="166"/>
      <c r="Z21" s="166"/>
      <c r="AA21" s="166"/>
      <c r="AB21" s="166"/>
      <c r="AC21" s="166"/>
      <c r="AD21" s="166"/>
      <c r="AE21" s="166"/>
      <c r="AF21" s="166"/>
      <c r="AG21" s="166"/>
      <c r="AH21" s="166"/>
      <c r="AI21" s="166"/>
      <c r="AJ21" s="166"/>
      <c r="AK21" s="166"/>
      <c r="AL21" s="37"/>
      <c r="AM21" s="131"/>
      <c r="AN21" s="36"/>
      <c r="AO21" s="36"/>
      <c r="AP21" s="36"/>
      <c r="AQ21" s="36"/>
      <c r="AR21" s="36"/>
      <c r="AS21" s="36"/>
      <c r="AT21" s="36"/>
      <c r="AU21" s="36"/>
      <c r="AV21" s="36"/>
      <c r="AW21" s="36"/>
      <c r="AX21" s="36"/>
      <c r="AY21" s="36"/>
      <c r="AZ21" s="36"/>
      <c r="BA21" s="36"/>
      <c r="BB21" s="36"/>
      <c r="BC21" s="36"/>
      <c r="BD21" s="36"/>
    </row>
    <row r="22" spans="1:56" ht="49.5" customHeight="1" thickBot="1" x14ac:dyDescent="0.3">
      <c r="A22" s="86" t="s">
        <v>32</v>
      </c>
      <c r="B22" s="87"/>
      <c r="C22" s="88"/>
      <c r="D22" s="113" t="s">
        <v>47</v>
      </c>
      <c r="E22" s="113"/>
      <c r="F22" s="113"/>
      <c r="G22" s="113"/>
      <c r="H22" s="113"/>
      <c r="I22" s="113"/>
      <c r="J22" s="113"/>
      <c r="K22" s="113"/>
      <c r="L22" s="113"/>
      <c r="M22" s="113"/>
      <c r="N22" s="114"/>
      <c r="O22" s="167"/>
      <c r="P22" s="168"/>
      <c r="Q22" s="168"/>
      <c r="R22" s="169"/>
      <c r="S22" s="44"/>
      <c r="T22" s="86" t="s">
        <v>32</v>
      </c>
      <c r="U22" s="87"/>
      <c r="V22" s="88"/>
      <c r="W22" s="128" t="s">
        <v>35</v>
      </c>
      <c r="X22" s="128"/>
      <c r="Y22" s="128"/>
      <c r="Z22" s="128"/>
      <c r="AA22" s="128"/>
      <c r="AB22" s="128"/>
      <c r="AC22" s="128"/>
      <c r="AD22" s="128"/>
      <c r="AE22" s="128"/>
      <c r="AF22" s="128"/>
      <c r="AG22" s="128"/>
      <c r="AH22" s="124">
        <f>SUM(C67,F67,I67,L67,O67,R67,U67,X67,AA67,AD67,AG67,AJ67)</f>
        <v>0</v>
      </c>
      <c r="AI22" s="124"/>
      <c r="AJ22" s="124"/>
      <c r="AK22" s="124"/>
      <c r="AL22" s="37"/>
      <c r="AM22" s="131"/>
      <c r="AN22" s="36"/>
      <c r="AO22" s="36"/>
      <c r="AP22" s="36"/>
      <c r="AQ22" s="36"/>
      <c r="AR22" s="36"/>
      <c r="AS22" s="36"/>
      <c r="AT22" s="36"/>
      <c r="AU22" s="36"/>
      <c r="AV22" s="36"/>
      <c r="AW22" s="36"/>
      <c r="AX22" s="36"/>
      <c r="AY22" s="36"/>
      <c r="AZ22" s="36"/>
      <c r="BA22" s="36"/>
      <c r="BB22" s="36"/>
      <c r="BC22" s="36"/>
      <c r="BD22" s="36"/>
    </row>
    <row r="23" spans="1:56" ht="49.5" customHeight="1" x14ac:dyDescent="0.25">
      <c r="A23" s="92"/>
      <c r="B23" s="93"/>
      <c r="C23" s="94"/>
      <c r="D23" s="108" t="s">
        <v>46</v>
      </c>
      <c r="E23" s="108"/>
      <c r="F23" s="108"/>
      <c r="G23" s="108"/>
      <c r="H23" s="108"/>
      <c r="I23" s="108"/>
      <c r="J23" s="108"/>
      <c r="K23" s="108"/>
      <c r="L23" s="108"/>
      <c r="M23" s="108"/>
      <c r="N23" s="109"/>
      <c r="O23" s="125">
        <f>IF($AF$13="",1607,$AF$13)*(O22/35)</f>
        <v>0</v>
      </c>
      <c r="P23" s="126"/>
      <c r="Q23" s="126"/>
      <c r="R23" s="127"/>
      <c r="S23" s="43"/>
      <c r="T23" s="92"/>
      <c r="U23" s="93"/>
      <c r="V23" s="94"/>
      <c r="W23" s="128" t="s">
        <v>31</v>
      </c>
      <c r="X23" s="128"/>
      <c r="Y23" s="128"/>
      <c r="Z23" s="128"/>
      <c r="AA23" s="128"/>
      <c r="AB23" s="128"/>
      <c r="AC23" s="128"/>
      <c r="AD23" s="128"/>
      <c r="AE23" s="128"/>
      <c r="AF23" s="128"/>
      <c r="AG23" s="128"/>
      <c r="AH23" s="129">
        <f>35*(AH22/IF($AF$13="",1607,$AF$13))</f>
        <v>0</v>
      </c>
      <c r="AI23" s="129"/>
      <c r="AJ23" s="129"/>
      <c r="AK23" s="129"/>
      <c r="AL23" s="37"/>
      <c r="AM23" s="131"/>
      <c r="AN23" s="36"/>
      <c r="AO23" s="36"/>
      <c r="AP23" s="36"/>
      <c r="AQ23" s="36"/>
      <c r="AR23" s="36"/>
      <c r="AS23" s="36"/>
      <c r="AT23" s="36"/>
      <c r="AU23" s="36"/>
      <c r="AV23" s="36"/>
      <c r="AW23" s="36"/>
      <c r="AX23" s="36"/>
      <c r="AY23" s="36"/>
      <c r="AZ23" s="36"/>
      <c r="BA23" s="36"/>
      <c r="BB23" s="36"/>
      <c r="BC23" s="36"/>
      <c r="BD23" s="36"/>
    </row>
    <row r="24" spans="1:56" ht="49.5" customHeight="1" x14ac:dyDescent="0.25">
      <c r="A24" s="80" t="s">
        <v>30</v>
      </c>
      <c r="B24" s="81"/>
      <c r="C24" s="82"/>
      <c r="D24" s="130" t="s">
        <v>49</v>
      </c>
      <c r="E24" s="130"/>
      <c r="F24" s="130"/>
      <c r="G24" s="130"/>
      <c r="H24" s="130"/>
      <c r="I24" s="130"/>
      <c r="J24" s="130"/>
      <c r="K24" s="130"/>
      <c r="L24" s="130"/>
      <c r="M24" s="130"/>
      <c r="N24" s="130"/>
      <c r="O24" s="124" t="str">
        <f>IF(O22="","",SUM(D67,G67,J67,M67,P67,S67,V67,Y67,AB67,AE67,AH67,AK67))</f>
        <v/>
      </c>
      <c r="P24" s="124"/>
      <c r="Q24" s="124"/>
      <c r="R24" s="124"/>
      <c r="T24" s="80" t="s">
        <v>30</v>
      </c>
      <c r="U24" s="81"/>
      <c r="V24" s="82"/>
      <c r="W24" s="128" t="s">
        <v>35</v>
      </c>
      <c r="X24" s="128"/>
      <c r="Y24" s="128"/>
      <c r="Z24" s="128"/>
      <c r="AA24" s="128"/>
      <c r="AB24" s="128"/>
      <c r="AC24" s="128"/>
      <c r="AD24" s="128"/>
      <c r="AE24" s="128"/>
      <c r="AF24" s="128"/>
      <c r="AG24" s="128"/>
      <c r="AH24" s="124">
        <f>SUM(D67,G67,J67,M67,P67,S67,V67,Y67,AB67,AE67,AH67,AK67)</f>
        <v>0</v>
      </c>
      <c r="AI24" s="124"/>
      <c r="AJ24" s="124"/>
      <c r="AK24" s="124"/>
      <c r="AL24" s="37"/>
      <c r="AM24" s="131"/>
      <c r="AN24" s="36"/>
      <c r="AO24" s="36"/>
      <c r="AP24" s="36"/>
      <c r="AQ24" s="36"/>
      <c r="AR24" s="36"/>
      <c r="AS24" s="36"/>
      <c r="AT24" s="36"/>
      <c r="AU24" s="36"/>
      <c r="AV24" s="36"/>
      <c r="AW24" s="36"/>
      <c r="AX24" s="36"/>
      <c r="AY24" s="36"/>
      <c r="AZ24" s="36"/>
      <c r="BA24" s="36"/>
      <c r="BB24" s="36"/>
      <c r="BC24" s="36"/>
      <c r="BD24" s="36"/>
    </row>
    <row r="25" spans="1:56" ht="49.5" customHeight="1" x14ac:dyDescent="0.25">
      <c r="A25" s="38"/>
      <c r="B25" s="38"/>
      <c r="C25" s="38"/>
      <c r="D25" s="38"/>
      <c r="E25" s="38"/>
      <c r="F25" s="38"/>
      <c r="G25" s="38"/>
      <c r="H25" s="38"/>
      <c r="I25" s="42"/>
      <c r="J25" s="38"/>
      <c r="K25" s="38"/>
      <c r="L25" s="41"/>
      <c r="M25" s="41"/>
      <c r="N25" s="41"/>
      <c r="O25" s="41"/>
      <c r="P25" s="41"/>
      <c r="Q25" s="40"/>
      <c r="R25" s="40"/>
      <c r="T25" s="38"/>
      <c r="U25" s="38"/>
      <c r="V25" s="38"/>
      <c r="W25" s="38"/>
      <c r="X25" s="38"/>
      <c r="Y25" s="38"/>
      <c r="Z25" s="38"/>
      <c r="AA25" s="38"/>
      <c r="AB25" s="39" t="s">
        <v>34</v>
      </c>
      <c r="AC25" s="38"/>
      <c r="AD25" s="38"/>
      <c r="AE25" s="38"/>
      <c r="AF25" s="38"/>
      <c r="AG25" s="38"/>
      <c r="AH25" s="38"/>
      <c r="AI25" s="38"/>
      <c r="AJ25" s="38"/>
      <c r="AK25" s="38"/>
      <c r="AL25" s="37"/>
      <c r="AM25" s="131"/>
      <c r="AN25" s="36"/>
      <c r="AO25" s="36"/>
      <c r="AP25" s="36"/>
      <c r="AQ25" s="36"/>
      <c r="AR25" s="36"/>
      <c r="AS25" s="36"/>
      <c r="AT25" s="36"/>
      <c r="AU25" s="36"/>
      <c r="AV25" s="36"/>
      <c r="AW25" s="36"/>
      <c r="AX25" s="36"/>
      <c r="AY25" s="36"/>
      <c r="AZ25" s="36"/>
      <c r="BA25" s="36"/>
      <c r="BB25" s="36"/>
      <c r="BC25" s="36"/>
      <c r="BD25" s="36"/>
    </row>
    <row r="26" spans="1:56" ht="49.5" customHeight="1" thickBot="1" x14ac:dyDescent="0.3">
      <c r="A26" s="166" t="s">
        <v>33</v>
      </c>
      <c r="B26" s="166"/>
      <c r="C26" s="166"/>
      <c r="D26" s="166"/>
      <c r="E26" s="166"/>
      <c r="F26" s="166"/>
      <c r="G26" s="166"/>
      <c r="H26" s="166"/>
      <c r="I26" s="166"/>
      <c r="J26" s="166"/>
      <c r="K26" s="166"/>
      <c r="L26" s="166"/>
      <c r="M26" s="166"/>
      <c r="N26" s="166"/>
      <c r="O26" s="170"/>
      <c r="P26" s="170"/>
      <c r="Q26" s="170"/>
      <c r="R26" s="170"/>
      <c r="T26" s="166" t="s">
        <v>33</v>
      </c>
      <c r="U26" s="166"/>
      <c r="V26" s="166"/>
      <c r="W26" s="166"/>
      <c r="X26" s="166"/>
      <c r="Y26" s="166"/>
      <c r="Z26" s="166"/>
      <c r="AA26" s="166"/>
      <c r="AB26" s="166"/>
      <c r="AC26" s="166"/>
      <c r="AD26" s="166"/>
      <c r="AE26" s="166"/>
      <c r="AF26" s="166"/>
      <c r="AG26" s="166"/>
      <c r="AH26" s="170"/>
      <c r="AI26" s="170"/>
      <c r="AJ26" s="170"/>
      <c r="AK26" s="170"/>
      <c r="AL26" s="37"/>
      <c r="AM26" s="131"/>
      <c r="AN26" s="36"/>
      <c r="AO26" s="36"/>
      <c r="AP26" s="36"/>
      <c r="AQ26" s="36"/>
      <c r="AR26" s="36"/>
      <c r="AS26" s="36"/>
      <c r="AT26" s="36"/>
      <c r="AU26" s="36"/>
      <c r="AV26" s="36"/>
      <c r="AW26" s="36"/>
      <c r="AX26" s="36"/>
      <c r="AY26" s="36"/>
      <c r="AZ26" s="36"/>
      <c r="BA26" s="36"/>
      <c r="BB26" s="36"/>
      <c r="BC26" s="36"/>
      <c r="BD26" s="36"/>
    </row>
    <row r="27" spans="1:56" ht="112.5" customHeight="1" thickBot="1" x14ac:dyDescent="0.3">
      <c r="A27" s="86" t="s">
        <v>32</v>
      </c>
      <c r="B27" s="87"/>
      <c r="C27" s="88"/>
      <c r="D27" s="118" t="s">
        <v>51</v>
      </c>
      <c r="E27" s="119"/>
      <c r="F27" s="119"/>
      <c r="G27" s="119"/>
      <c r="H27" s="119"/>
      <c r="I27" s="119"/>
      <c r="J27" s="119"/>
      <c r="K27" s="119"/>
      <c r="L27" s="119"/>
      <c r="M27" s="119"/>
      <c r="N27" s="120"/>
      <c r="O27" s="115"/>
      <c r="P27" s="116"/>
      <c r="Q27" s="116"/>
      <c r="R27" s="117"/>
      <c r="T27" s="86" t="s">
        <v>32</v>
      </c>
      <c r="U27" s="87"/>
      <c r="V27" s="88"/>
      <c r="W27" s="118" t="s">
        <v>51</v>
      </c>
      <c r="X27" s="119"/>
      <c r="Y27" s="119"/>
      <c r="Z27" s="119"/>
      <c r="AA27" s="119"/>
      <c r="AB27" s="119"/>
      <c r="AC27" s="119"/>
      <c r="AD27" s="119"/>
      <c r="AE27" s="119"/>
      <c r="AF27" s="119"/>
      <c r="AG27" s="120"/>
      <c r="AH27" s="175"/>
      <c r="AI27" s="176"/>
      <c r="AJ27" s="176"/>
      <c r="AK27" s="177"/>
      <c r="AL27" s="37"/>
      <c r="AM27" s="131"/>
      <c r="AN27" s="36"/>
      <c r="AO27" s="36"/>
      <c r="AP27" s="36"/>
      <c r="AQ27" s="36"/>
      <c r="AR27" s="36"/>
      <c r="AS27" s="36"/>
      <c r="AT27" s="36"/>
      <c r="AU27" s="36"/>
      <c r="AV27" s="36"/>
      <c r="AW27" s="36"/>
      <c r="AX27" s="36"/>
      <c r="AY27" s="36"/>
      <c r="AZ27" s="36"/>
      <c r="BA27" s="36"/>
      <c r="BB27" s="36"/>
      <c r="BC27" s="36"/>
      <c r="BD27" s="36"/>
    </row>
    <row r="28" spans="1:56" ht="49.5" customHeight="1" x14ac:dyDescent="0.25">
      <c r="A28" s="89"/>
      <c r="B28" s="90"/>
      <c r="C28" s="91"/>
      <c r="D28" s="95" t="s">
        <v>48</v>
      </c>
      <c r="E28" s="96"/>
      <c r="F28" s="96"/>
      <c r="G28" s="96"/>
      <c r="H28" s="96"/>
      <c r="I28" s="96"/>
      <c r="J28" s="96"/>
      <c r="K28" s="96"/>
      <c r="L28" s="96"/>
      <c r="M28" s="96"/>
      <c r="N28" s="97"/>
      <c r="O28" s="101">
        <f>(IF($AF$13="",1607,$AF$13)*(O22/35))*(O27/360)</f>
        <v>0</v>
      </c>
      <c r="P28" s="102"/>
      <c r="Q28" s="102"/>
      <c r="R28" s="103"/>
      <c r="T28" s="89"/>
      <c r="U28" s="90"/>
      <c r="V28" s="91"/>
      <c r="W28" s="128" t="s">
        <v>29</v>
      </c>
      <c r="X28" s="128"/>
      <c r="Y28" s="128"/>
      <c r="Z28" s="128"/>
      <c r="AA28" s="128"/>
      <c r="AB28" s="128"/>
      <c r="AC28" s="128"/>
      <c r="AD28" s="128"/>
      <c r="AE28" s="128"/>
      <c r="AF28" s="128"/>
      <c r="AG28" s="128"/>
      <c r="AH28" s="129" t="str">
        <f>IF(AH27="","",SUM(C67,F67,I67,L67,O67,R67,U67,X67,AA67,AD67,AG67,AJ67))</f>
        <v/>
      </c>
      <c r="AI28" s="129"/>
      <c r="AJ28" s="129"/>
      <c r="AK28" s="129"/>
      <c r="AL28" s="37"/>
      <c r="AM28" s="131"/>
      <c r="AN28" s="36"/>
      <c r="AO28" s="36"/>
      <c r="AP28" s="36"/>
      <c r="AQ28" s="36"/>
      <c r="AR28" s="36"/>
      <c r="AS28" s="36"/>
      <c r="AT28" s="36"/>
      <c r="AU28" s="36"/>
      <c r="AV28" s="36"/>
      <c r="AW28" s="36"/>
      <c r="AX28" s="36"/>
      <c r="AY28" s="36"/>
      <c r="AZ28" s="36"/>
      <c r="BA28" s="36"/>
      <c r="BB28" s="36"/>
      <c r="BC28" s="36"/>
      <c r="BD28" s="36"/>
    </row>
    <row r="29" spans="1:56" ht="45.75" customHeight="1" x14ac:dyDescent="0.25">
      <c r="A29" s="92"/>
      <c r="B29" s="93"/>
      <c r="C29" s="94"/>
      <c r="D29" s="98"/>
      <c r="E29" s="99"/>
      <c r="F29" s="99"/>
      <c r="G29" s="99"/>
      <c r="H29" s="99"/>
      <c r="I29" s="99"/>
      <c r="J29" s="99"/>
      <c r="K29" s="99"/>
      <c r="L29" s="99"/>
      <c r="M29" s="99"/>
      <c r="N29" s="100"/>
      <c r="O29" s="104"/>
      <c r="P29" s="105"/>
      <c r="Q29" s="105"/>
      <c r="R29" s="106"/>
      <c r="T29" s="92"/>
      <c r="U29" s="93"/>
      <c r="V29" s="94"/>
      <c r="W29" s="178" t="s">
        <v>31</v>
      </c>
      <c r="X29" s="179"/>
      <c r="Y29" s="179"/>
      <c r="Z29" s="179"/>
      <c r="AA29" s="179"/>
      <c r="AB29" s="179"/>
      <c r="AC29" s="179"/>
      <c r="AD29" s="179"/>
      <c r="AE29" s="179"/>
      <c r="AF29" s="179"/>
      <c r="AG29" s="180"/>
      <c r="AH29" s="181" t="str">
        <f>IF(AH27="","",MIN(35,(AH28/(IF($AF$13="",1607,$AF$13)/360*$AH$27)*35)))</f>
        <v/>
      </c>
      <c r="AI29" s="111"/>
      <c r="AJ29" s="111"/>
      <c r="AK29" s="112"/>
      <c r="AL29" s="37"/>
      <c r="AM29" s="131"/>
      <c r="AN29" s="36"/>
      <c r="AO29" s="36"/>
      <c r="AP29" s="36"/>
      <c r="AQ29" s="36"/>
      <c r="AR29" s="36"/>
      <c r="AS29" s="36"/>
      <c r="AT29" s="36"/>
      <c r="AU29" s="36"/>
      <c r="AV29" s="36"/>
      <c r="AW29" s="36"/>
      <c r="AX29" s="36"/>
      <c r="AY29" s="36"/>
      <c r="AZ29" s="36"/>
      <c r="BA29" s="36"/>
      <c r="BB29" s="36"/>
      <c r="BC29" s="36"/>
      <c r="BD29" s="36"/>
    </row>
    <row r="30" spans="1:56" ht="45.75" customHeight="1" x14ac:dyDescent="0.25">
      <c r="A30" s="80" t="s">
        <v>55</v>
      </c>
      <c r="B30" s="81"/>
      <c r="C30" s="82"/>
      <c r="D30" s="107" t="s">
        <v>56</v>
      </c>
      <c r="E30" s="108"/>
      <c r="F30" s="108"/>
      <c r="G30" s="108"/>
      <c r="H30" s="108"/>
      <c r="I30" s="108"/>
      <c r="J30" s="108"/>
      <c r="K30" s="108"/>
      <c r="L30" s="108"/>
      <c r="M30" s="108"/>
      <c r="N30" s="109"/>
      <c r="O30" s="110" t="str">
        <f>IF(O27="","",SUM(D67,G67,J67,M67,P67,S67,V67,Y67,AB67,AE67,AH67,AK67))</f>
        <v/>
      </c>
      <c r="P30" s="111"/>
      <c r="Q30" s="111"/>
      <c r="R30" s="112"/>
      <c r="T30" s="86" t="s">
        <v>30</v>
      </c>
      <c r="U30" s="87"/>
      <c r="V30" s="88"/>
      <c r="W30" s="128" t="s">
        <v>29</v>
      </c>
      <c r="X30" s="128"/>
      <c r="Y30" s="128"/>
      <c r="Z30" s="128"/>
      <c r="AA30" s="128"/>
      <c r="AB30" s="128"/>
      <c r="AC30" s="128"/>
      <c r="AD30" s="128"/>
      <c r="AE30" s="128"/>
      <c r="AF30" s="128"/>
      <c r="AG30" s="128"/>
      <c r="AH30" s="174" t="str">
        <f>IF(AH27="","",SUM($D$67,$G$67,$J$67,$M$67,$P$67,$S$67,$V$67,$Y$67,$AB$67,$AE$67,$AH$67,$AK$67))</f>
        <v/>
      </c>
      <c r="AI30" s="174"/>
      <c r="AJ30" s="174"/>
      <c r="AK30" s="174"/>
      <c r="AL30" s="37"/>
      <c r="AM30" s="131"/>
      <c r="AN30" s="36"/>
      <c r="AO30" s="36"/>
      <c r="AP30" s="36"/>
      <c r="AQ30" s="36"/>
      <c r="AR30" s="36"/>
      <c r="AS30" s="36"/>
      <c r="AT30" s="36"/>
      <c r="AU30" s="36"/>
      <c r="AV30" s="36"/>
      <c r="AW30" s="36"/>
      <c r="AX30" s="36"/>
      <c r="AY30" s="36"/>
      <c r="AZ30" s="36"/>
      <c r="BA30" s="36"/>
      <c r="BB30" s="36"/>
      <c r="BC30" s="36"/>
      <c r="BD30" s="36"/>
    </row>
    <row r="31" spans="1:56" ht="34.5" customHeight="1" x14ac:dyDescent="0.25">
      <c r="A31" s="75"/>
      <c r="B31" s="76"/>
      <c r="C31" s="76"/>
      <c r="D31" s="76"/>
      <c r="E31" s="76"/>
      <c r="F31" s="76"/>
      <c r="G31" s="76"/>
      <c r="H31" s="76"/>
      <c r="I31" s="76"/>
      <c r="J31" s="76"/>
      <c r="K31" s="76"/>
      <c r="L31" s="76"/>
      <c r="M31" s="76"/>
      <c r="N31" s="76"/>
      <c r="O31" s="76"/>
      <c r="P31" s="76"/>
      <c r="Q31" s="76"/>
      <c r="R31" s="76"/>
      <c r="S31" s="77"/>
      <c r="T31" s="76"/>
      <c r="U31" s="76"/>
      <c r="V31" s="76"/>
      <c r="W31" s="76"/>
      <c r="X31" s="76"/>
      <c r="Y31" s="76"/>
      <c r="Z31" s="76"/>
      <c r="AA31" s="76"/>
      <c r="AB31" s="76"/>
      <c r="AC31" s="76"/>
      <c r="AD31" s="76"/>
      <c r="AE31" s="76"/>
      <c r="AF31" s="76"/>
      <c r="AG31" s="76"/>
      <c r="AH31" s="76"/>
      <c r="AI31" s="76"/>
      <c r="AJ31" s="76"/>
      <c r="AK31" s="76"/>
      <c r="AL31" s="78"/>
      <c r="AM31" s="67"/>
      <c r="AN31" s="36"/>
      <c r="AO31" s="36"/>
      <c r="AP31" s="36"/>
      <c r="AQ31" s="36"/>
      <c r="AR31" s="36"/>
      <c r="AS31" s="36"/>
      <c r="AT31" s="36"/>
      <c r="AU31" s="36"/>
      <c r="AV31" s="36"/>
      <c r="AW31" s="36"/>
      <c r="AX31" s="36"/>
      <c r="AY31" s="36"/>
      <c r="AZ31" s="36"/>
      <c r="BA31" s="36"/>
      <c r="BB31" s="36"/>
      <c r="BC31" s="36"/>
      <c r="BD31" s="36"/>
    </row>
    <row r="32" spans="1:56" ht="63" customHeight="1" x14ac:dyDescent="0.25">
      <c r="A32" s="83" t="s">
        <v>57</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5"/>
      <c r="AL32" s="37"/>
      <c r="AM32" s="67"/>
      <c r="AN32" s="36"/>
      <c r="AO32" s="36"/>
      <c r="AP32" s="36"/>
      <c r="AQ32" s="36"/>
      <c r="AR32" s="36"/>
      <c r="AS32" s="36"/>
      <c r="AT32" s="36"/>
      <c r="AU32" s="36"/>
      <c r="AV32" s="36"/>
      <c r="AW32" s="36"/>
      <c r="AX32" s="36"/>
      <c r="AY32" s="36"/>
      <c r="AZ32" s="36"/>
      <c r="BA32" s="36"/>
      <c r="BB32" s="36"/>
      <c r="BC32" s="36"/>
      <c r="BD32" s="36"/>
    </row>
    <row r="33" spans="1:37" ht="39.75" customHeight="1" x14ac:dyDescent="0.25">
      <c r="O33" s="26"/>
      <c r="P33" s="26"/>
      <c r="Q33" s="26"/>
      <c r="AH33" s="35"/>
      <c r="AJ33" s="35"/>
      <c r="AK33" s="35"/>
    </row>
    <row r="34" spans="1:37" ht="35.1" customHeight="1" x14ac:dyDescent="0.25">
      <c r="A34" s="34">
        <v>2024</v>
      </c>
      <c r="B34" s="171" t="s">
        <v>28</v>
      </c>
      <c r="C34" s="172"/>
      <c r="D34" s="173"/>
      <c r="E34" s="171" t="s">
        <v>27</v>
      </c>
      <c r="F34" s="172"/>
      <c r="G34" s="173"/>
      <c r="H34" s="171" t="s">
        <v>26</v>
      </c>
      <c r="I34" s="172"/>
      <c r="J34" s="173"/>
      <c r="K34" s="171" t="s">
        <v>25</v>
      </c>
      <c r="L34" s="172"/>
      <c r="M34" s="173"/>
      <c r="N34" s="171" t="s">
        <v>24</v>
      </c>
      <c r="O34" s="172"/>
      <c r="P34" s="173"/>
      <c r="Q34" s="171" t="s">
        <v>23</v>
      </c>
      <c r="R34" s="172"/>
      <c r="S34" s="173"/>
      <c r="T34" s="171" t="s">
        <v>22</v>
      </c>
      <c r="U34" s="172"/>
      <c r="V34" s="173"/>
      <c r="W34" s="171" t="s">
        <v>21</v>
      </c>
      <c r="X34" s="172"/>
      <c r="Y34" s="173"/>
      <c r="Z34" s="171" t="s">
        <v>20</v>
      </c>
      <c r="AA34" s="172"/>
      <c r="AB34" s="173"/>
      <c r="AC34" s="171" t="s">
        <v>19</v>
      </c>
      <c r="AD34" s="172"/>
      <c r="AE34" s="173"/>
      <c r="AF34" s="171" t="s">
        <v>18</v>
      </c>
      <c r="AG34" s="172"/>
      <c r="AH34" s="173"/>
      <c r="AI34" s="171" t="s">
        <v>17</v>
      </c>
      <c r="AJ34" s="172"/>
      <c r="AK34" s="173"/>
    </row>
    <row r="35" spans="1:37" ht="61.5" customHeight="1" x14ac:dyDescent="0.25">
      <c r="A35" s="33"/>
      <c r="B35" s="33"/>
      <c r="C35" s="32" t="s">
        <v>16</v>
      </c>
      <c r="D35" s="32" t="s">
        <v>15</v>
      </c>
      <c r="E35" s="33"/>
      <c r="F35" s="32" t="s">
        <v>16</v>
      </c>
      <c r="G35" s="32" t="s">
        <v>15</v>
      </c>
      <c r="H35" s="33"/>
      <c r="I35" s="32" t="s">
        <v>16</v>
      </c>
      <c r="J35" s="32" t="s">
        <v>15</v>
      </c>
      <c r="K35" s="33"/>
      <c r="L35" s="32" t="s">
        <v>16</v>
      </c>
      <c r="M35" s="32" t="s">
        <v>15</v>
      </c>
      <c r="N35" s="33"/>
      <c r="O35" s="32" t="s">
        <v>16</v>
      </c>
      <c r="P35" s="32" t="s">
        <v>15</v>
      </c>
      <c r="Q35" s="33"/>
      <c r="R35" s="32" t="s">
        <v>16</v>
      </c>
      <c r="S35" s="32" t="s">
        <v>15</v>
      </c>
      <c r="T35" s="33"/>
      <c r="U35" s="32" t="s">
        <v>16</v>
      </c>
      <c r="V35" s="32" t="s">
        <v>15</v>
      </c>
      <c r="W35" s="33"/>
      <c r="X35" s="32" t="s">
        <v>16</v>
      </c>
      <c r="Y35" s="32" t="s">
        <v>15</v>
      </c>
      <c r="Z35" s="33"/>
      <c r="AA35" s="32" t="s">
        <v>16</v>
      </c>
      <c r="AB35" s="32" t="s">
        <v>15</v>
      </c>
      <c r="AC35" s="33"/>
      <c r="AD35" s="32" t="s">
        <v>16</v>
      </c>
      <c r="AE35" s="32" t="s">
        <v>15</v>
      </c>
      <c r="AF35" s="33"/>
      <c r="AG35" s="32" t="s">
        <v>16</v>
      </c>
      <c r="AH35" s="32" t="s">
        <v>15</v>
      </c>
      <c r="AI35" s="33"/>
      <c r="AJ35" s="32" t="s">
        <v>16</v>
      </c>
      <c r="AK35" s="32" t="s">
        <v>15</v>
      </c>
    </row>
    <row r="36" spans="1:37" ht="35.1" customHeight="1" x14ac:dyDescent="0.25">
      <c r="A36" s="20">
        <v>1</v>
      </c>
      <c r="B36" s="22" t="s">
        <v>13</v>
      </c>
      <c r="C36" s="21"/>
      <c r="D36" s="21"/>
      <c r="E36" s="8" t="s">
        <v>10</v>
      </c>
      <c r="F36" s="30"/>
      <c r="G36" s="9"/>
      <c r="H36" s="15" t="s">
        <v>12</v>
      </c>
      <c r="I36" s="10"/>
      <c r="J36" s="10"/>
      <c r="K36" s="22" t="s">
        <v>13</v>
      </c>
      <c r="L36" s="21"/>
      <c r="M36" s="21"/>
      <c r="N36" s="22" t="s">
        <v>9</v>
      </c>
      <c r="O36" s="21"/>
      <c r="P36" s="22"/>
      <c r="Q36" s="14" t="s">
        <v>11</v>
      </c>
      <c r="R36" s="12"/>
      <c r="S36" s="12"/>
      <c r="T36" s="8" t="s">
        <v>13</v>
      </c>
      <c r="U36" s="9"/>
      <c r="V36" s="9"/>
      <c r="W36" s="15" t="s">
        <v>10</v>
      </c>
      <c r="X36" s="10"/>
      <c r="Y36" s="10"/>
      <c r="Z36" s="14" t="s">
        <v>14</v>
      </c>
      <c r="AA36" s="12"/>
      <c r="AB36" s="12"/>
      <c r="AC36" s="8" t="s">
        <v>9</v>
      </c>
      <c r="AD36" s="9"/>
      <c r="AE36" s="9"/>
      <c r="AF36" s="22" t="s">
        <v>12</v>
      </c>
      <c r="AG36" s="22"/>
      <c r="AH36" s="22"/>
      <c r="AI36" s="14" t="s">
        <v>14</v>
      </c>
      <c r="AJ36" s="12"/>
      <c r="AK36" s="12"/>
    </row>
    <row r="37" spans="1:37" ht="35.1" customHeight="1" x14ac:dyDescent="0.25">
      <c r="A37" s="17">
        <v>2</v>
      </c>
      <c r="B37" s="61" t="s">
        <v>9</v>
      </c>
      <c r="C37" s="10"/>
      <c r="D37" s="10"/>
      <c r="E37" s="8" t="s">
        <v>12</v>
      </c>
      <c r="F37" s="30"/>
      <c r="G37" s="9"/>
      <c r="H37" s="14" t="s">
        <v>11</v>
      </c>
      <c r="I37" s="12"/>
      <c r="J37" s="12"/>
      <c r="K37" s="8" t="s">
        <v>9</v>
      </c>
      <c r="L37" s="9"/>
      <c r="M37" s="9"/>
      <c r="N37" s="17" t="s">
        <v>10</v>
      </c>
      <c r="O37" s="16"/>
      <c r="P37" s="16"/>
      <c r="Q37" s="14" t="s">
        <v>14</v>
      </c>
      <c r="R37" s="12"/>
      <c r="S37" s="12"/>
      <c r="T37" s="8" t="s">
        <v>9</v>
      </c>
      <c r="U37" s="9"/>
      <c r="V37" s="9"/>
      <c r="W37" s="15" t="s">
        <v>12</v>
      </c>
      <c r="X37" s="10"/>
      <c r="Y37" s="10"/>
      <c r="Z37" s="8" t="s">
        <v>13</v>
      </c>
      <c r="AA37" s="9"/>
      <c r="AB37" s="9"/>
      <c r="AC37" s="8" t="s">
        <v>9</v>
      </c>
      <c r="AD37" s="9"/>
      <c r="AE37" s="9"/>
      <c r="AF37" s="14" t="s">
        <v>11</v>
      </c>
      <c r="AG37" s="12"/>
      <c r="AH37" s="12"/>
      <c r="AI37" s="8" t="s">
        <v>13</v>
      </c>
      <c r="AJ37" s="9"/>
      <c r="AK37" s="9"/>
    </row>
    <row r="38" spans="1:37" ht="35.1" customHeight="1" x14ac:dyDescent="0.25">
      <c r="A38" s="17">
        <v>3</v>
      </c>
      <c r="B38" s="61" t="s">
        <v>9</v>
      </c>
      <c r="C38" s="10"/>
      <c r="D38" s="10"/>
      <c r="E38" s="14" t="s">
        <v>11</v>
      </c>
      <c r="F38" s="25"/>
      <c r="G38" s="12"/>
      <c r="H38" s="14" t="s">
        <v>14</v>
      </c>
      <c r="I38" s="12"/>
      <c r="J38" s="12"/>
      <c r="K38" s="29" t="s">
        <v>9</v>
      </c>
      <c r="L38" s="9"/>
      <c r="M38" s="9"/>
      <c r="N38" s="8" t="s">
        <v>12</v>
      </c>
      <c r="O38" s="9"/>
      <c r="P38" s="9"/>
      <c r="Q38" s="17" t="s">
        <v>13</v>
      </c>
      <c r="R38" s="16"/>
      <c r="S38" s="16"/>
      <c r="T38" s="8" t="s">
        <v>9</v>
      </c>
      <c r="U38" s="9"/>
      <c r="V38" s="9"/>
      <c r="W38" s="14" t="s">
        <v>11</v>
      </c>
      <c r="X38" s="12"/>
      <c r="Y38" s="12"/>
      <c r="Z38" s="8" t="s">
        <v>9</v>
      </c>
      <c r="AA38" s="9"/>
      <c r="AB38" s="9"/>
      <c r="AC38" s="8" t="s">
        <v>10</v>
      </c>
      <c r="AD38" s="9"/>
      <c r="AE38" s="9"/>
      <c r="AF38" s="14" t="s">
        <v>14</v>
      </c>
      <c r="AG38" s="12"/>
      <c r="AH38" s="12"/>
      <c r="AI38" s="8" t="s">
        <v>9</v>
      </c>
      <c r="AJ38" s="9"/>
      <c r="AK38" s="9"/>
    </row>
    <row r="39" spans="1:37" ht="35.1" customHeight="1" x14ac:dyDescent="0.25">
      <c r="A39" s="17">
        <v>4</v>
      </c>
      <c r="B39" s="61" t="s">
        <v>10</v>
      </c>
      <c r="C39" s="10"/>
      <c r="D39" s="10"/>
      <c r="E39" s="14" t="s">
        <v>14</v>
      </c>
      <c r="F39" s="25"/>
      <c r="G39" s="12"/>
      <c r="H39" s="8" t="s">
        <v>13</v>
      </c>
      <c r="I39" s="9"/>
      <c r="J39" s="9"/>
      <c r="K39" s="8" t="s">
        <v>10</v>
      </c>
      <c r="L39" s="9"/>
      <c r="M39" s="9"/>
      <c r="N39" s="14" t="s">
        <v>11</v>
      </c>
      <c r="O39" s="12"/>
      <c r="P39" s="12"/>
      <c r="Q39" s="8" t="s">
        <v>9</v>
      </c>
      <c r="R39" s="9"/>
      <c r="S39" s="9"/>
      <c r="T39" s="8" t="s">
        <v>10</v>
      </c>
      <c r="U39" s="9"/>
      <c r="V39" s="9"/>
      <c r="W39" s="14" t="s">
        <v>14</v>
      </c>
      <c r="X39" s="12"/>
      <c r="Y39" s="12"/>
      <c r="Z39" s="8" t="s">
        <v>9</v>
      </c>
      <c r="AA39" s="9"/>
      <c r="AB39" s="9"/>
      <c r="AC39" s="8" t="s">
        <v>12</v>
      </c>
      <c r="AD39" s="9"/>
      <c r="AE39" s="9"/>
      <c r="AF39" s="8" t="s">
        <v>13</v>
      </c>
      <c r="AG39" s="9"/>
      <c r="AH39" s="9"/>
      <c r="AI39" s="8" t="s">
        <v>9</v>
      </c>
      <c r="AJ39" s="9"/>
      <c r="AK39" s="9"/>
    </row>
    <row r="40" spans="1:37" ht="35.1" customHeight="1" x14ac:dyDescent="0.25">
      <c r="A40" s="17">
        <v>5</v>
      </c>
      <c r="B40" s="61" t="s">
        <v>12</v>
      </c>
      <c r="C40" s="10"/>
      <c r="D40" s="10"/>
      <c r="E40" s="17" t="s">
        <v>13</v>
      </c>
      <c r="F40" s="26"/>
      <c r="G40" s="68"/>
      <c r="H40" s="8" t="s">
        <v>9</v>
      </c>
      <c r="I40" s="9"/>
      <c r="J40" s="9"/>
      <c r="K40" s="8" t="s">
        <v>12</v>
      </c>
      <c r="L40" s="9"/>
      <c r="M40" s="9"/>
      <c r="N40" s="14" t="s">
        <v>14</v>
      </c>
      <c r="O40" s="12"/>
      <c r="P40" s="12"/>
      <c r="Q40" s="8" t="s">
        <v>9</v>
      </c>
      <c r="R40" s="9"/>
      <c r="S40" s="9"/>
      <c r="T40" s="29" t="s">
        <v>12</v>
      </c>
      <c r="U40" s="16"/>
      <c r="V40" s="16"/>
      <c r="W40" s="15" t="s">
        <v>13</v>
      </c>
      <c r="X40" s="10"/>
      <c r="Y40" s="10"/>
      <c r="Z40" s="8" t="s">
        <v>10</v>
      </c>
      <c r="AA40" s="9"/>
      <c r="AB40" s="9"/>
      <c r="AC40" s="14" t="s">
        <v>11</v>
      </c>
      <c r="AD40" s="12"/>
      <c r="AE40" s="12"/>
      <c r="AF40" s="8" t="s">
        <v>9</v>
      </c>
      <c r="AG40" s="9"/>
      <c r="AH40" s="9"/>
      <c r="AI40" s="8" t="s">
        <v>10</v>
      </c>
      <c r="AJ40" s="9"/>
      <c r="AK40" s="9"/>
    </row>
    <row r="41" spans="1:37" ht="35.1" customHeight="1" x14ac:dyDescent="0.25">
      <c r="A41" s="17">
        <v>6</v>
      </c>
      <c r="B41" s="19" t="s">
        <v>11</v>
      </c>
      <c r="C41" s="12"/>
      <c r="D41" s="12"/>
      <c r="E41" s="17" t="s">
        <v>9</v>
      </c>
      <c r="F41" s="69"/>
      <c r="G41" s="16"/>
      <c r="H41" s="8" t="s">
        <v>9</v>
      </c>
      <c r="I41" s="9"/>
      <c r="J41" s="9"/>
      <c r="K41" s="14" t="s">
        <v>11</v>
      </c>
      <c r="L41" s="12"/>
      <c r="M41" s="12"/>
      <c r="N41" s="17" t="s">
        <v>13</v>
      </c>
      <c r="O41" s="16"/>
      <c r="P41" s="16"/>
      <c r="Q41" s="8" t="s">
        <v>10</v>
      </c>
      <c r="R41" s="9"/>
      <c r="S41" s="9"/>
      <c r="T41" s="14" t="s">
        <v>11</v>
      </c>
      <c r="U41" s="12"/>
      <c r="V41" s="12"/>
      <c r="W41" s="15" t="s">
        <v>9</v>
      </c>
      <c r="X41" s="10"/>
      <c r="Y41" s="10"/>
      <c r="Z41" s="8" t="s">
        <v>12</v>
      </c>
      <c r="AA41" s="9"/>
      <c r="AB41" s="9"/>
      <c r="AC41" s="14" t="s">
        <v>14</v>
      </c>
      <c r="AD41" s="12"/>
      <c r="AE41" s="12"/>
      <c r="AF41" s="8" t="s">
        <v>9</v>
      </c>
      <c r="AG41" s="9"/>
      <c r="AH41" s="9"/>
      <c r="AI41" s="8" t="s">
        <v>12</v>
      </c>
      <c r="AJ41" s="9"/>
      <c r="AK41" s="9"/>
    </row>
    <row r="42" spans="1:37" ht="35.1" customHeight="1" x14ac:dyDescent="0.25">
      <c r="A42" s="17">
        <v>7</v>
      </c>
      <c r="B42" s="19" t="s">
        <v>14</v>
      </c>
      <c r="C42" s="12"/>
      <c r="D42" s="12"/>
      <c r="E42" s="17" t="s">
        <v>9</v>
      </c>
      <c r="F42" s="69"/>
      <c r="G42" s="16"/>
      <c r="H42" s="8" t="s">
        <v>10</v>
      </c>
      <c r="I42" s="9"/>
      <c r="J42" s="9"/>
      <c r="K42" s="14" t="s">
        <v>14</v>
      </c>
      <c r="L42" s="12"/>
      <c r="M42" s="12"/>
      <c r="N42" s="17" t="s">
        <v>9</v>
      </c>
      <c r="O42" s="16"/>
      <c r="P42" s="16"/>
      <c r="Q42" s="8" t="s">
        <v>12</v>
      </c>
      <c r="R42" s="9"/>
      <c r="S42" s="9"/>
      <c r="T42" s="14" t="s">
        <v>14</v>
      </c>
      <c r="U42" s="12"/>
      <c r="V42" s="12"/>
      <c r="W42" s="15" t="s">
        <v>9</v>
      </c>
      <c r="X42" s="10"/>
      <c r="Y42" s="10"/>
      <c r="Z42" s="14" t="s">
        <v>11</v>
      </c>
      <c r="AA42" s="12"/>
      <c r="AB42" s="12"/>
      <c r="AC42" s="8" t="s">
        <v>13</v>
      </c>
      <c r="AD42" s="9"/>
      <c r="AE42" s="9"/>
      <c r="AF42" s="8" t="s">
        <v>10</v>
      </c>
      <c r="AG42" s="9"/>
      <c r="AH42" s="9"/>
      <c r="AI42" s="14" t="s">
        <v>11</v>
      </c>
      <c r="AJ42" s="12"/>
      <c r="AK42" s="12"/>
    </row>
    <row r="43" spans="1:37" ht="34.5" customHeight="1" x14ac:dyDescent="0.25">
      <c r="A43" s="17">
        <v>8</v>
      </c>
      <c r="B43" s="13" t="s">
        <v>13</v>
      </c>
      <c r="C43" s="18"/>
      <c r="D43" s="18"/>
      <c r="E43" s="17" t="s">
        <v>10</v>
      </c>
      <c r="F43" s="69"/>
      <c r="G43" s="16"/>
      <c r="H43" s="8" t="s">
        <v>12</v>
      </c>
      <c r="I43" s="9"/>
      <c r="J43" s="9"/>
      <c r="K43" s="17" t="s">
        <v>13</v>
      </c>
      <c r="L43" s="16"/>
      <c r="M43" s="16"/>
      <c r="N43" s="22" t="s">
        <v>9</v>
      </c>
      <c r="O43" s="21"/>
      <c r="P43" s="22"/>
      <c r="Q43" s="14" t="s">
        <v>11</v>
      </c>
      <c r="R43" s="12"/>
      <c r="S43" s="12"/>
      <c r="T43" s="15" t="s">
        <v>13</v>
      </c>
      <c r="U43" s="10"/>
      <c r="V43" s="10"/>
      <c r="W43" s="15" t="s">
        <v>10</v>
      </c>
      <c r="X43" s="10"/>
      <c r="Y43" s="10"/>
      <c r="Z43" s="14" t="s">
        <v>14</v>
      </c>
      <c r="AA43" s="12"/>
      <c r="AB43" s="12"/>
      <c r="AC43" s="8" t="s">
        <v>9</v>
      </c>
      <c r="AD43" s="9"/>
      <c r="AE43" s="9"/>
      <c r="AF43" s="17" t="s">
        <v>12</v>
      </c>
      <c r="AG43" s="16"/>
      <c r="AH43" s="16"/>
      <c r="AI43" s="14" t="s">
        <v>14</v>
      </c>
      <c r="AJ43" s="12"/>
      <c r="AK43" s="12"/>
    </row>
    <row r="44" spans="1:37" ht="35.1" customHeight="1" x14ac:dyDescent="0.25">
      <c r="A44" s="17">
        <v>9</v>
      </c>
      <c r="B44" s="20" t="s">
        <v>9</v>
      </c>
      <c r="C44" s="9"/>
      <c r="D44" s="9"/>
      <c r="E44" s="17" t="s">
        <v>12</v>
      </c>
      <c r="F44" s="69"/>
      <c r="G44" s="16"/>
      <c r="H44" s="14" t="s">
        <v>11</v>
      </c>
      <c r="I44" s="12"/>
      <c r="J44" s="12"/>
      <c r="K44" s="17" t="s">
        <v>9</v>
      </c>
      <c r="L44" s="16"/>
      <c r="M44" s="16"/>
      <c r="N44" s="22" t="s">
        <v>10</v>
      </c>
      <c r="O44" s="21"/>
      <c r="P44" s="21"/>
      <c r="Q44" s="14" t="s">
        <v>14</v>
      </c>
      <c r="R44" s="12"/>
      <c r="S44" s="12"/>
      <c r="T44" s="15" t="s">
        <v>9</v>
      </c>
      <c r="U44" s="10"/>
      <c r="V44" s="10"/>
      <c r="W44" s="15" t="s">
        <v>12</v>
      </c>
      <c r="X44" s="10"/>
      <c r="Y44" s="10"/>
      <c r="Z44" s="8" t="s">
        <v>13</v>
      </c>
      <c r="AA44" s="9"/>
      <c r="AB44" s="9"/>
      <c r="AC44" s="8" t="s">
        <v>9</v>
      </c>
      <c r="AD44" s="9"/>
      <c r="AE44" s="9"/>
      <c r="AF44" s="14" t="s">
        <v>11</v>
      </c>
      <c r="AG44" s="12"/>
      <c r="AH44" s="12"/>
      <c r="AI44" s="8" t="s">
        <v>13</v>
      </c>
      <c r="AJ44" s="9"/>
      <c r="AK44" s="9"/>
    </row>
    <row r="45" spans="1:37" ht="35.1" customHeight="1" x14ac:dyDescent="0.25">
      <c r="A45" s="17">
        <v>10</v>
      </c>
      <c r="B45" s="20" t="s">
        <v>9</v>
      </c>
      <c r="C45" s="9"/>
      <c r="D45" s="9"/>
      <c r="E45" s="14" t="s">
        <v>11</v>
      </c>
      <c r="F45" s="25"/>
      <c r="G45" s="12"/>
      <c r="H45" s="14" t="s">
        <v>14</v>
      </c>
      <c r="I45" s="12"/>
      <c r="J45" s="12"/>
      <c r="K45" s="17" t="s">
        <v>9</v>
      </c>
      <c r="L45" s="16"/>
      <c r="M45" s="16"/>
      <c r="N45" s="8" t="s">
        <v>12</v>
      </c>
      <c r="O45" s="9"/>
      <c r="P45" s="9"/>
      <c r="Q45" s="8" t="s">
        <v>13</v>
      </c>
      <c r="R45" s="9"/>
      <c r="S45" s="9"/>
      <c r="T45" s="15" t="s">
        <v>9</v>
      </c>
      <c r="U45" s="10"/>
      <c r="V45" s="10"/>
      <c r="W45" s="14" t="s">
        <v>11</v>
      </c>
      <c r="X45" s="12"/>
      <c r="Y45" s="12"/>
      <c r="Z45" s="8" t="s">
        <v>9</v>
      </c>
      <c r="AA45" s="9"/>
      <c r="AB45" s="9"/>
      <c r="AC45" s="8" t="s">
        <v>10</v>
      </c>
      <c r="AD45" s="9"/>
      <c r="AE45" s="9"/>
      <c r="AF45" s="14" t="s">
        <v>14</v>
      </c>
      <c r="AG45" s="12"/>
      <c r="AH45" s="12"/>
      <c r="AI45" s="8" t="s">
        <v>9</v>
      </c>
      <c r="AJ45" s="9"/>
      <c r="AK45" s="9"/>
    </row>
    <row r="46" spans="1:37" ht="35.1" customHeight="1" x14ac:dyDescent="0.25">
      <c r="A46" s="17">
        <v>11</v>
      </c>
      <c r="B46" s="20" t="s">
        <v>10</v>
      </c>
      <c r="C46" s="9"/>
      <c r="D46" s="9"/>
      <c r="E46" s="14" t="s">
        <v>14</v>
      </c>
      <c r="F46" s="25"/>
      <c r="G46" s="12"/>
      <c r="H46" s="8" t="s">
        <v>13</v>
      </c>
      <c r="I46" s="9"/>
      <c r="J46" s="9"/>
      <c r="K46" s="17" t="s">
        <v>10</v>
      </c>
      <c r="L46" s="16"/>
      <c r="M46" s="16"/>
      <c r="N46" s="14" t="s">
        <v>11</v>
      </c>
      <c r="O46" s="12"/>
      <c r="P46" s="12"/>
      <c r="Q46" s="8" t="s">
        <v>9</v>
      </c>
      <c r="R46" s="9"/>
      <c r="S46" s="9"/>
      <c r="T46" s="15" t="s">
        <v>10</v>
      </c>
      <c r="U46" s="10"/>
      <c r="V46" s="10"/>
      <c r="W46" s="14" t="s">
        <v>14</v>
      </c>
      <c r="X46" s="12"/>
      <c r="Y46" s="12"/>
      <c r="Z46" s="8" t="s">
        <v>9</v>
      </c>
      <c r="AA46" s="9"/>
      <c r="AB46" s="9"/>
      <c r="AC46" s="8" t="s">
        <v>12</v>
      </c>
      <c r="AD46" s="9"/>
      <c r="AE46" s="9"/>
      <c r="AF46" s="22" t="s">
        <v>13</v>
      </c>
      <c r="AG46" s="22"/>
      <c r="AH46" s="22"/>
      <c r="AI46" s="8" t="s">
        <v>9</v>
      </c>
      <c r="AJ46" s="9"/>
      <c r="AK46" s="9"/>
    </row>
    <row r="47" spans="1:37" ht="35.1" customHeight="1" x14ac:dyDescent="0.25">
      <c r="A47" s="17">
        <v>12</v>
      </c>
      <c r="B47" s="20" t="s">
        <v>12</v>
      </c>
      <c r="C47" s="9"/>
      <c r="D47" s="9"/>
      <c r="E47" s="17" t="s">
        <v>13</v>
      </c>
      <c r="F47" s="26"/>
      <c r="G47" s="68"/>
      <c r="H47" s="8" t="s">
        <v>9</v>
      </c>
      <c r="I47" s="9"/>
      <c r="J47" s="9"/>
      <c r="K47" s="17" t="s">
        <v>12</v>
      </c>
      <c r="L47" s="16"/>
      <c r="M47" s="16"/>
      <c r="N47" s="14" t="s">
        <v>14</v>
      </c>
      <c r="O47" s="12"/>
      <c r="P47" s="12"/>
      <c r="Q47" s="8" t="s">
        <v>9</v>
      </c>
      <c r="R47" s="9"/>
      <c r="S47" s="9"/>
      <c r="T47" s="15" t="s">
        <v>12</v>
      </c>
      <c r="U47" s="10"/>
      <c r="V47" s="10"/>
      <c r="W47" s="15" t="s">
        <v>13</v>
      </c>
      <c r="X47" s="10"/>
      <c r="Y47" s="10"/>
      <c r="Z47" s="8" t="s">
        <v>10</v>
      </c>
      <c r="AA47" s="9"/>
      <c r="AB47" s="9"/>
      <c r="AC47" s="14" t="s">
        <v>11</v>
      </c>
      <c r="AD47" s="12"/>
      <c r="AE47" s="12"/>
      <c r="AF47" s="8" t="s">
        <v>9</v>
      </c>
      <c r="AG47" s="9"/>
      <c r="AH47" s="9"/>
      <c r="AI47" s="8" t="s">
        <v>10</v>
      </c>
      <c r="AJ47" s="9"/>
      <c r="AK47" s="9"/>
    </row>
    <row r="48" spans="1:37" ht="35.1" customHeight="1" x14ac:dyDescent="0.25">
      <c r="A48" s="17">
        <v>13</v>
      </c>
      <c r="B48" s="19" t="s">
        <v>11</v>
      </c>
      <c r="C48" s="12"/>
      <c r="D48" s="12"/>
      <c r="E48" s="17" t="s">
        <v>9</v>
      </c>
      <c r="F48" s="69"/>
      <c r="G48" s="16"/>
      <c r="H48" s="8" t="s">
        <v>9</v>
      </c>
      <c r="I48" s="9"/>
      <c r="J48" s="9"/>
      <c r="K48" s="14" t="s">
        <v>11</v>
      </c>
      <c r="L48" s="12"/>
      <c r="M48" s="12"/>
      <c r="N48" s="8" t="s">
        <v>13</v>
      </c>
      <c r="O48" s="9"/>
      <c r="P48" s="9"/>
      <c r="Q48" s="8" t="s">
        <v>10</v>
      </c>
      <c r="R48" s="9"/>
      <c r="S48" s="9"/>
      <c r="T48" s="14" t="s">
        <v>11</v>
      </c>
      <c r="U48" s="12"/>
      <c r="V48" s="12"/>
      <c r="W48" s="15" t="s">
        <v>9</v>
      </c>
      <c r="X48" s="10"/>
      <c r="Y48" s="10"/>
      <c r="Z48" s="8" t="s">
        <v>12</v>
      </c>
      <c r="AA48" s="9"/>
      <c r="AB48" s="9"/>
      <c r="AC48" s="14" t="s">
        <v>14</v>
      </c>
      <c r="AD48" s="12"/>
      <c r="AE48" s="12"/>
      <c r="AF48" s="8" t="s">
        <v>9</v>
      </c>
      <c r="AG48" s="9"/>
      <c r="AH48" s="9"/>
      <c r="AI48" s="8" t="s">
        <v>12</v>
      </c>
      <c r="AJ48" s="9"/>
      <c r="AK48" s="9"/>
    </row>
    <row r="49" spans="1:37" ht="35.1" customHeight="1" x14ac:dyDescent="0.25">
      <c r="A49" s="17">
        <v>14</v>
      </c>
      <c r="B49" s="19" t="s">
        <v>14</v>
      </c>
      <c r="C49" s="12"/>
      <c r="D49" s="12"/>
      <c r="E49" s="17" t="s">
        <v>9</v>
      </c>
      <c r="F49" s="69"/>
      <c r="G49" s="16"/>
      <c r="H49" s="8" t="s">
        <v>10</v>
      </c>
      <c r="I49" s="9"/>
      <c r="J49" s="9"/>
      <c r="K49" s="14" t="s">
        <v>14</v>
      </c>
      <c r="L49" s="12"/>
      <c r="M49" s="12"/>
      <c r="N49" s="8" t="s">
        <v>9</v>
      </c>
      <c r="O49" s="9"/>
      <c r="P49" s="9"/>
      <c r="Q49" s="8" t="s">
        <v>12</v>
      </c>
      <c r="R49" s="9"/>
      <c r="S49" s="9"/>
      <c r="T49" s="22" t="s">
        <v>14</v>
      </c>
      <c r="U49" s="22"/>
      <c r="V49" s="22"/>
      <c r="W49" s="15" t="s">
        <v>9</v>
      </c>
      <c r="X49" s="10"/>
      <c r="Y49" s="10"/>
      <c r="Z49" s="14" t="s">
        <v>11</v>
      </c>
      <c r="AA49" s="12"/>
      <c r="AB49" s="12"/>
      <c r="AC49" s="8" t="s">
        <v>13</v>
      </c>
      <c r="AD49" s="9"/>
      <c r="AE49" s="9"/>
      <c r="AF49" s="8" t="s">
        <v>10</v>
      </c>
      <c r="AG49" s="9"/>
      <c r="AH49" s="9"/>
      <c r="AI49" s="14" t="s">
        <v>11</v>
      </c>
      <c r="AJ49" s="12"/>
      <c r="AK49" s="12"/>
    </row>
    <row r="50" spans="1:37" ht="35.1" customHeight="1" x14ac:dyDescent="0.25">
      <c r="A50" s="17">
        <v>15</v>
      </c>
      <c r="B50" s="13" t="s">
        <v>13</v>
      </c>
      <c r="C50" s="18"/>
      <c r="D50" s="18"/>
      <c r="E50" s="17" t="s">
        <v>10</v>
      </c>
      <c r="F50" s="69"/>
      <c r="G50" s="16"/>
      <c r="H50" s="8" t="s">
        <v>12</v>
      </c>
      <c r="I50" s="9"/>
      <c r="J50" s="9"/>
      <c r="K50" s="15" t="s">
        <v>13</v>
      </c>
      <c r="L50" s="10"/>
      <c r="M50" s="10"/>
      <c r="N50" s="8" t="s">
        <v>9</v>
      </c>
      <c r="O50" s="9"/>
      <c r="P50" s="9"/>
      <c r="Q50" s="14" t="s">
        <v>11</v>
      </c>
      <c r="R50" s="12"/>
      <c r="S50" s="12"/>
      <c r="T50" s="15" t="s">
        <v>13</v>
      </c>
      <c r="U50" s="10"/>
      <c r="V50" s="10"/>
      <c r="W50" s="22" t="s">
        <v>10</v>
      </c>
      <c r="X50" s="21"/>
      <c r="Y50" s="21"/>
      <c r="Z50" s="14" t="s">
        <v>14</v>
      </c>
      <c r="AA50" s="12"/>
      <c r="AB50" s="12"/>
      <c r="AC50" s="8" t="s">
        <v>9</v>
      </c>
      <c r="AD50" s="9"/>
      <c r="AE50" s="9"/>
      <c r="AF50" s="8" t="s">
        <v>12</v>
      </c>
      <c r="AG50" s="9"/>
      <c r="AH50" s="9"/>
      <c r="AI50" s="14" t="s">
        <v>14</v>
      </c>
      <c r="AJ50" s="12"/>
      <c r="AK50" s="12"/>
    </row>
    <row r="51" spans="1:37" ht="35.1" customHeight="1" x14ac:dyDescent="0.25">
      <c r="A51" s="17">
        <v>16</v>
      </c>
      <c r="B51" s="20" t="s">
        <v>9</v>
      </c>
      <c r="C51" s="9"/>
      <c r="D51" s="9"/>
      <c r="E51" s="17" t="s">
        <v>12</v>
      </c>
      <c r="F51" s="69"/>
      <c r="G51" s="16"/>
      <c r="H51" s="14" t="s">
        <v>11</v>
      </c>
      <c r="I51" s="12"/>
      <c r="J51" s="12"/>
      <c r="K51" s="15" t="s">
        <v>9</v>
      </c>
      <c r="L51" s="10"/>
      <c r="M51" s="10"/>
      <c r="N51" s="17" t="s">
        <v>10</v>
      </c>
      <c r="O51" s="16"/>
      <c r="P51" s="16"/>
      <c r="Q51" s="14" t="s">
        <v>14</v>
      </c>
      <c r="R51" s="12"/>
      <c r="S51" s="12"/>
      <c r="T51" s="15" t="s">
        <v>9</v>
      </c>
      <c r="U51" s="10"/>
      <c r="V51" s="10"/>
      <c r="W51" s="15" t="s">
        <v>12</v>
      </c>
      <c r="X51" s="10"/>
      <c r="Y51" s="10"/>
      <c r="Z51" s="8" t="s">
        <v>13</v>
      </c>
      <c r="AA51" s="9"/>
      <c r="AB51" s="9"/>
      <c r="AC51" s="8" t="s">
        <v>9</v>
      </c>
      <c r="AD51" s="9"/>
      <c r="AE51" s="9"/>
      <c r="AF51" s="14" t="s">
        <v>11</v>
      </c>
      <c r="AG51" s="12"/>
      <c r="AH51" s="12"/>
      <c r="AI51" s="17" t="s">
        <v>13</v>
      </c>
      <c r="AJ51" s="16"/>
      <c r="AK51" s="16"/>
    </row>
    <row r="52" spans="1:37" ht="35.1" customHeight="1" x14ac:dyDescent="0.25">
      <c r="A52" s="8">
        <v>17</v>
      </c>
      <c r="B52" s="20" t="s">
        <v>9</v>
      </c>
      <c r="C52" s="9"/>
      <c r="D52" s="9"/>
      <c r="E52" s="14" t="s">
        <v>11</v>
      </c>
      <c r="F52" s="25"/>
      <c r="G52" s="12"/>
      <c r="H52" s="14" t="s">
        <v>14</v>
      </c>
      <c r="I52" s="12"/>
      <c r="J52" s="12"/>
      <c r="K52" s="15" t="s">
        <v>9</v>
      </c>
      <c r="L52" s="10"/>
      <c r="M52" s="10"/>
      <c r="N52" s="8" t="s">
        <v>12</v>
      </c>
      <c r="O52" s="9"/>
      <c r="P52" s="9"/>
      <c r="Q52" s="8" t="s">
        <v>13</v>
      </c>
      <c r="R52" s="9"/>
      <c r="S52" s="9"/>
      <c r="T52" s="15" t="s">
        <v>9</v>
      </c>
      <c r="U52" s="10"/>
      <c r="V52" s="10"/>
      <c r="W52" s="14" t="s">
        <v>11</v>
      </c>
      <c r="X52" s="12"/>
      <c r="Y52" s="12"/>
      <c r="Z52" s="8" t="s">
        <v>9</v>
      </c>
      <c r="AA52" s="9"/>
      <c r="AB52" s="9"/>
      <c r="AC52" s="8" t="s">
        <v>10</v>
      </c>
      <c r="AD52" s="9"/>
      <c r="AE52" s="9"/>
      <c r="AF52" s="14" t="s">
        <v>14</v>
      </c>
      <c r="AG52" s="12"/>
      <c r="AH52" s="12"/>
      <c r="AI52" s="17" t="s">
        <v>9</v>
      </c>
      <c r="AJ52" s="16"/>
      <c r="AK52" s="16"/>
    </row>
    <row r="53" spans="1:37" ht="35.1" customHeight="1" x14ac:dyDescent="0.25">
      <c r="A53" s="8">
        <v>18</v>
      </c>
      <c r="B53" s="20" t="s">
        <v>10</v>
      </c>
      <c r="C53" s="9"/>
      <c r="D53" s="9"/>
      <c r="E53" s="14" t="s">
        <v>14</v>
      </c>
      <c r="F53" s="25"/>
      <c r="G53" s="12"/>
      <c r="H53" s="8" t="s">
        <v>13</v>
      </c>
      <c r="I53" s="9"/>
      <c r="J53" s="9"/>
      <c r="K53" s="15" t="s">
        <v>10</v>
      </c>
      <c r="L53" s="10"/>
      <c r="M53" s="10"/>
      <c r="N53" s="14" t="s">
        <v>11</v>
      </c>
      <c r="O53" s="12"/>
      <c r="P53" s="12"/>
      <c r="Q53" s="8" t="s">
        <v>9</v>
      </c>
      <c r="R53" s="9"/>
      <c r="S53" s="9"/>
      <c r="T53" s="15" t="s">
        <v>10</v>
      </c>
      <c r="U53" s="10"/>
      <c r="V53" s="10"/>
      <c r="W53" s="14" t="s">
        <v>14</v>
      </c>
      <c r="X53" s="12"/>
      <c r="Y53" s="12"/>
      <c r="Z53" s="8" t="s">
        <v>9</v>
      </c>
      <c r="AA53" s="9"/>
      <c r="AB53" s="9"/>
      <c r="AC53" s="8" t="s">
        <v>12</v>
      </c>
      <c r="AD53" s="9"/>
      <c r="AE53" s="9"/>
      <c r="AF53" s="8" t="s">
        <v>13</v>
      </c>
      <c r="AG53" s="9"/>
      <c r="AH53" s="9"/>
      <c r="AI53" s="17" t="s">
        <v>9</v>
      </c>
      <c r="AJ53" s="16"/>
      <c r="AK53" s="16"/>
    </row>
    <row r="54" spans="1:37" ht="35.1" customHeight="1" x14ac:dyDescent="0.25">
      <c r="A54" s="8">
        <v>19</v>
      </c>
      <c r="B54" s="20" t="s">
        <v>12</v>
      </c>
      <c r="C54" s="9"/>
      <c r="D54" s="9"/>
      <c r="E54" s="15" t="s">
        <v>13</v>
      </c>
      <c r="F54" s="10"/>
      <c r="G54" s="70"/>
      <c r="H54" s="8" t="s">
        <v>9</v>
      </c>
      <c r="I54" s="9"/>
      <c r="J54" s="9"/>
      <c r="K54" s="15" t="s">
        <v>12</v>
      </c>
      <c r="L54" s="10"/>
      <c r="M54" s="10"/>
      <c r="N54" s="14" t="s">
        <v>14</v>
      </c>
      <c r="O54" s="12"/>
      <c r="P54" s="12"/>
      <c r="Q54" s="8" t="s">
        <v>9</v>
      </c>
      <c r="R54" s="9"/>
      <c r="S54" s="9"/>
      <c r="T54" s="15" t="s">
        <v>12</v>
      </c>
      <c r="U54" s="10"/>
      <c r="V54" s="10"/>
      <c r="W54" s="15" t="s">
        <v>13</v>
      </c>
      <c r="X54" s="10"/>
      <c r="Y54" s="10"/>
      <c r="Z54" s="8" t="s">
        <v>10</v>
      </c>
      <c r="AA54" s="9"/>
      <c r="AB54" s="9"/>
      <c r="AC54" s="14" t="s">
        <v>11</v>
      </c>
      <c r="AD54" s="12"/>
      <c r="AE54" s="12"/>
      <c r="AF54" s="8" t="s">
        <v>9</v>
      </c>
      <c r="AG54" s="9"/>
      <c r="AH54" s="9"/>
      <c r="AI54" s="17" t="s">
        <v>10</v>
      </c>
      <c r="AJ54" s="16"/>
      <c r="AK54" s="16"/>
    </row>
    <row r="55" spans="1:37" ht="35.1" customHeight="1" x14ac:dyDescent="0.25">
      <c r="A55" s="8">
        <v>20</v>
      </c>
      <c r="B55" s="19" t="s">
        <v>11</v>
      </c>
      <c r="C55" s="12"/>
      <c r="D55" s="12"/>
      <c r="E55" s="15" t="s">
        <v>9</v>
      </c>
      <c r="F55" s="10"/>
      <c r="G55" s="10"/>
      <c r="H55" s="8" t="s">
        <v>9</v>
      </c>
      <c r="I55" s="9"/>
      <c r="J55" s="9"/>
      <c r="K55" s="14" t="s">
        <v>11</v>
      </c>
      <c r="L55" s="12"/>
      <c r="M55" s="12"/>
      <c r="N55" s="22" t="s">
        <v>13</v>
      </c>
      <c r="O55" s="21"/>
      <c r="P55" s="21"/>
      <c r="Q55" s="8" t="s">
        <v>10</v>
      </c>
      <c r="R55" s="9"/>
      <c r="S55" s="9"/>
      <c r="T55" s="14" t="s">
        <v>11</v>
      </c>
      <c r="U55" s="12"/>
      <c r="V55" s="12"/>
      <c r="W55" s="15" t="s">
        <v>9</v>
      </c>
      <c r="X55" s="10"/>
      <c r="Y55" s="10"/>
      <c r="Z55" s="8" t="s">
        <v>12</v>
      </c>
      <c r="AA55" s="9"/>
      <c r="AB55" s="9"/>
      <c r="AC55" s="14" t="s">
        <v>14</v>
      </c>
      <c r="AD55" s="12"/>
      <c r="AE55" s="12"/>
      <c r="AF55" s="8" t="s">
        <v>9</v>
      </c>
      <c r="AG55" s="9"/>
      <c r="AH55" s="9"/>
      <c r="AI55" s="17" t="s">
        <v>12</v>
      </c>
      <c r="AJ55" s="16"/>
      <c r="AK55" s="16"/>
    </row>
    <row r="56" spans="1:37" ht="35.1" customHeight="1" x14ac:dyDescent="0.25">
      <c r="A56" s="8">
        <v>21</v>
      </c>
      <c r="B56" s="19" t="s">
        <v>14</v>
      </c>
      <c r="C56" s="12"/>
      <c r="D56" s="12"/>
      <c r="E56" s="15" t="s">
        <v>9</v>
      </c>
      <c r="F56" s="10"/>
      <c r="G56" s="10"/>
      <c r="H56" s="8" t="s">
        <v>10</v>
      </c>
      <c r="I56" s="9"/>
      <c r="J56" s="9"/>
      <c r="K56" s="14" t="s">
        <v>14</v>
      </c>
      <c r="L56" s="12"/>
      <c r="M56" s="12"/>
      <c r="N56" s="8" t="s">
        <v>9</v>
      </c>
      <c r="O56" s="9"/>
      <c r="P56" s="9"/>
      <c r="Q56" s="8" t="s">
        <v>12</v>
      </c>
      <c r="R56" s="9"/>
      <c r="S56" s="9"/>
      <c r="T56" s="14" t="s">
        <v>14</v>
      </c>
      <c r="U56" s="12"/>
      <c r="V56" s="12"/>
      <c r="W56" s="15" t="s">
        <v>9</v>
      </c>
      <c r="X56" s="10"/>
      <c r="Y56" s="10"/>
      <c r="Z56" s="14" t="s">
        <v>11</v>
      </c>
      <c r="AA56" s="12"/>
      <c r="AB56" s="12"/>
      <c r="AC56" s="15" t="s">
        <v>13</v>
      </c>
      <c r="AD56" s="10"/>
      <c r="AE56" s="10"/>
      <c r="AF56" s="8" t="s">
        <v>10</v>
      </c>
      <c r="AG56" s="9"/>
      <c r="AH56" s="9"/>
      <c r="AI56" s="14" t="s">
        <v>11</v>
      </c>
      <c r="AJ56" s="12"/>
      <c r="AK56" s="12"/>
    </row>
    <row r="57" spans="1:37" ht="35.1" customHeight="1" x14ac:dyDescent="0.25">
      <c r="A57" s="8">
        <v>22</v>
      </c>
      <c r="B57" s="13" t="s">
        <v>13</v>
      </c>
      <c r="C57" s="18"/>
      <c r="D57" s="18"/>
      <c r="E57" s="15" t="s">
        <v>10</v>
      </c>
      <c r="F57" s="10"/>
      <c r="G57" s="10"/>
      <c r="H57" s="8" t="s">
        <v>12</v>
      </c>
      <c r="I57" s="9"/>
      <c r="J57" s="9"/>
      <c r="K57" s="15" t="s">
        <v>13</v>
      </c>
      <c r="L57" s="10"/>
      <c r="M57" s="10"/>
      <c r="N57" s="8" t="s">
        <v>9</v>
      </c>
      <c r="O57" s="9"/>
      <c r="P57" s="9"/>
      <c r="Q57" s="14" t="s">
        <v>11</v>
      </c>
      <c r="R57" s="12"/>
      <c r="S57" s="12"/>
      <c r="T57" s="15" t="s">
        <v>13</v>
      </c>
      <c r="U57" s="10"/>
      <c r="V57" s="10"/>
      <c r="W57" s="15" t="s">
        <v>10</v>
      </c>
      <c r="X57" s="10"/>
      <c r="Y57" s="10"/>
      <c r="Z57" s="14" t="s">
        <v>14</v>
      </c>
      <c r="AA57" s="12"/>
      <c r="AB57" s="12"/>
      <c r="AC57" s="15" t="s">
        <v>9</v>
      </c>
      <c r="AD57" s="10"/>
      <c r="AE57" s="10"/>
      <c r="AF57" s="8" t="s">
        <v>12</v>
      </c>
      <c r="AG57" s="9"/>
      <c r="AH57" s="9"/>
      <c r="AI57" s="14" t="s">
        <v>14</v>
      </c>
      <c r="AJ57" s="24"/>
      <c r="AK57" s="24"/>
    </row>
    <row r="58" spans="1:37" ht="35.1" customHeight="1" x14ac:dyDescent="0.25">
      <c r="A58" s="8">
        <v>23</v>
      </c>
      <c r="B58" s="20" t="s">
        <v>9</v>
      </c>
      <c r="C58" s="9"/>
      <c r="D58" s="9"/>
      <c r="E58" s="15" t="s">
        <v>12</v>
      </c>
      <c r="F58" s="10"/>
      <c r="G58" s="10"/>
      <c r="H58" s="14" t="s">
        <v>11</v>
      </c>
      <c r="I58" s="12"/>
      <c r="J58" s="12"/>
      <c r="K58" s="15" t="s">
        <v>9</v>
      </c>
      <c r="L58" s="10"/>
      <c r="M58" s="10"/>
      <c r="N58" s="17" t="s">
        <v>10</v>
      </c>
      <c r="O58" s="16"/>
      <c r="P58" s="16"/>
      <c r="Q58" s="14" t="s">
        <v>14</v>
      </c>
      <c r="R58" s="12"/>
      <c r="S58" s="12"/>
      <c r="T58" s="15" t="s">
        <v>9</v>
      </c>
      <c r="U58" s="10"/>
      <c r="V58" s="10"/>
      <c r="W58" s="15" t="s">
        <v>12</v>
      </c>
      <c r="X58" s="10"/>
      <c r="Y58" s="10"/>
      <c r="Z58" s="8" t="s">
        <v>13</v>
      </c>
      <c r="AA58" s="9"/>
      <c r="AB58" s="9"/>
      <c r="AC58" s="15" t="s">
        <v>9</v>
      </c>
      <c r="AD58" s="10"/>
      <c r="AE58" s="10"/>
      <c r="AF58" s="14" t="s">
        <v>11</v>
      </c>
      <c r="AG58" s="12"/>
      <c r="AH58" s="12"/>
      <c r="AI58" s="15" t="s">
        <v>13</v>
      </c>
      <c r="AJ58" s="10"/>
      <c r="AK58" s="15"/>
    </row>
    <row r="59" spans="1:37" ht="35.1" customHeight="1" x14ac:dyDescent="0.25">
      <c r="A59" s="8">
        <v>24</v>
      </c>
      <c r="B59" s="20" t="s">
        <v>9</v>
      </c>
      <c r="C59" s="9"/>
      <c r="D59" s="9"/>
      <c r="E59" s="14" t="s">
        <v>11</v>
      </c>
      <c r="F59" s="12"/>
      <c r="G59" s="12"/>
      <c r="H59" s="14" t="s">
        <v>14</v>
      </c>
      <c r="I59" s="12"/>
      <c r="J59" s="12"/>
      <c r="K59" s="15" t="s">
        <v>9</v>
      </c>
      <c r="L59" s="10"/>
      <c r="M59" s="10"/>
      <c r="N59" s="8" t="s">
        <v>12</v>
      </c>
      <c r="O59" s="9"/>
      <c r="P59" s="9"/>
      <c r="Q59" s="8" t="s">
        <v>13</v>
      </c>
      <c r="R59" s="9"/>
      <c r="S59" s="9"/>
      <c r="T59" s="15" t="s">
        <v>9</v>
      </c>
      <c r="U59" s="10"/>
      <c r="V59" s="10"/>
      <c r="W59" s="14" t="s">
        <v>11</v>
      </c>
      <c r="X59" s="12"/>
      <c r="Y59" s="12"/>
      <c r="Z59" s="8" t="s">
        <v>9</v>
      </c>
      <c r="AA59" s="9"/>
      <c r="AB59" s="9"/>
      <c r="AC59" s="15" t="s">
        <v>10</v>
      </c>
      <c r="AD59" s="10"/>
      <c r="AE59" s="10"/>
      <c r="AF59" s="14" t="s">
        <v>14</v>
      </c>
      <c r="AG59" s="12"/>
      <c r="AH59" s="12"/>
      <c r="AI59" s="15" t="s">
        <v>9</v>
      </c>
      <c r="AJ59" s="10"/>
      <c r="AK59" s="10"/>
    </row>
    <row r="60" spans="1:37" ht="35.1" customHeight="1" x14ac:dyDescent="0.25">
      <c r="A60" s="8">
        <v>25</v>
      </c>
      <c r="B60" s="20" t="s">
        <v>10</v>
      </c>
      <c r="C60" s="9"/>
      <c r="D60" s="9"/>
      <c r="E60" s="14" t="s">
        <v>14</v>
      </c>
      <c r="F60" s="23"/>
      <c r="G60" s="12"/>
      <c r="H60" s="8" t="s">
        <v>13</v>
      </c>
      <c r="I60" s="9"/>
      <c r="J60" s="9"/>
      <c r="K60" s="15" t="s">
        <v>10</v>
      </c>
      <c r="L60" s="10"/>
      <c r="M60" s="10"/>
      <c r="N60" s="14" t="s">
        <v>11</v>
      </c>
      <c r="O60" s="12"/>
      <c r="P60" s="12"/>
      <c r="Q60" s="8" t="s">
        <v>9</v>
      </c>
      <c r="R60" s="9"/>
      <c r="S60" s="9"/>
      <c r="T60" s="15" t="s">
        <v>10</v>
      </c>
      <c r="U60" s="10"/>
      <c r="V60" s="10"/>
      <c r="W60" s="14" t="s">
        <v>14</v>
      </c>
      <c r="X60" s="12"/>
      <c r="Y60" s="12"/>
      <c r="Z60" s="8" t="s">
        <v>9</v>
      </c>
      <c r="AA60" s="9"/>
      <c r="AB60" s="9"/>
      <c r="AC60" s="15" t="s">
        <v>12</v>
      </c>
      <c r="AD60" s="10"/>
      <c r="AE60" s="10"/>
      <c r="AF60" s="8" t="s">
        <v>13</v>
      </c>
      <c r="AG60" s="9"/>
      <c r="AH60" s="9"/>
      <c r="AI60" s="15" t="s">
        <v>9</v>
      </c>
      <c r="AJ60" s="10"/>
      <c r="AK60" s="10"/>
    </row>
    <row r="61" spans="1:37" ht="35.1" customHeight="1" x14ac:dyDescent="0.25">
      <c r="A61" s="8">
        <v>26</v>
      </c>
      <c r="B61" s="20" t="s">
        <v>12</v>
      </c>
      <c r="C61" s="9"/>
      <c r="D61" s="9"/>
      <c r="E61" s="71" t="s">
        <v>13</v>
      </c>
      <c r="F61" s="72"/>
      <c r="G61" s="66"/>
      <c r="H61" s="8" t="s">
        <v>9</v>
      </c>
      <c r="I61" s="9"/>
      <c r="J61" s="9"/>
      <c r="K61" s="15" t="s">
        <v>12</v>
      </c>
      <c r="L61" s="10"/>
      <c r="M61" s="10"/>
      <c r="N61" s="14" t="s">
        <v>14</v>
      </c>
      <c r="O61" s="12"/>
      <c r="P61" s="12"/>
      <c r="Q61" s="8" t="s">
        <v>9</v>
      </c>
      <c r="R61" s="9"/>
      <c r="S61" s="9"/>
      <c r="T61" s="15" t="s">
        <v>12</v>
      </c>
      <c r="U61" s="10"/>
      <c r="V61" s="10"/>
      <c r="W61" s="15" t="s">
        <v>13</v>
      </c>
      <c r="X61" s="10"/>
      <c r="Y61" s="10"/>
      <c r="Z61" s="8" t="s">
        <v>10</v>
      </c>
      <c r="AA61" s="9"/>
      <c r="AB61" s="9"/>
      <c r="AC61" s="14" t="s">
        <v>11</v>
      </c>
      <c r="AD61" s="12"/>
      <c r="AE61" s="12"/>
      <c r="AF61" s="8" t="s">
        <v>9</v>
      </c>
      <c r="AG61" s="9"/>
      <c r="AH61" s="9"/>
      <c r="AI61" s="15" t="s">
        <v>10</v>
      </c>
      <c r="AJ61" s="10"/>
      <c r="AK61" s="10"/>
    </row>
    <row r="62" spans="1:37" ht="35.1" customHeight="1" x14ac:dyDescent="0.25">
      <c r="A62" s="8">
        <v>27</v>
      </c>
      <c r="B62" s="19" t="s">
        <v>11</v>
      </c>
      <c r="C62" s="12"/>
      <c r="D62" s="12"/>
      <c r="E62" s="73" t="s">
        <v>9</v>
      </c>
      <c r="F62" s="10"/>
      <c r="G62" s="74"/>
      <c r="H62" s="8" t="s">
        <v>9</v>
      </c>
      <c r="I62" s="9"/>
      <c r="J62" s="9"/>
      <c r="K62" s="14" t="s">
        <v>11</v>
      </c>
      <c r="L62" s="12"/>
      <c r="M62" s="12"/>
      <c r="N62" s="17" t="s">
        <v>13</v>
      </c>
      <c r="O62" s="16"/>
      <c r="P62" s="16"/>
      <c r="Q62" s="8" t="s">
        <v>10</v>
      </c>
      <c r="R62" s="9"/>
      <c r="S62" s="9"/>
      <c r="T62" s="14" t="s">
        <v>11</v>
      </c>
      <c r="U62" s="12"/>
      <c r="V62" s="12"/>
      <c r="W62" s="15" t="s">
        <v>9</v>
      </c>
      <c r="X62" s="10"/>
      <c r="Y62" s="10"/>
      <c r="Z62" s="8" t="s">
        <v>12</v>
      </c>
      <c r="AA62" s="9"/>
      <c r="AB62" s="9"/>
      <c r="AC62" s="14" t="s">
        <v>14</v>
      </c>
      <c r="AD62" s="12"/>
      <c r="AE62" s="12"/>
      <c r="AF62" s="8" t="s">
        <v>9</v>
      </c>
      <c r="AG62" s="9"/>
      <c r="AH62" s="9"/>
      <c r="AI62" s="15" t="s">
        <v>12</v>
      </c>
      <c r="AJ62" s="10"/>
      <c r="AK62" s="10"/>
    </row>
    <row r="63" spans="1:37" ht="35.1" customHeight="1" x14ac:dyDescent="0.25">
      <c r="A63" s="8">
        <v>28</v>
      </c>
      <c r="B63" s="19" t="s">
        <v>14</v>
      </c>
      <c r="C63" s="12"/>
      <c r="D63" s="12"/>
      <c r="E63" s="73" t="s">
        <v>9</v>
      </c>
      <c r="F63" s="10"/>
      <c r="G63" s="74"/>
      <c r="H63" s="8" t="s">
        <v>10</v>
      </c>
      <c r="I63" s="9"/>
      <c r="J63" s="9"/>
      <c r="K63" s="14" t="s">
        <v>14</v>
      </c>
      <c r="L63" s="12"/>
      <c r="M63" s="12"/>
      <c r="N63" s="8" t="s">
        <v>9</v>
      </c>
      <c r="O63" s="9"/>
      <c r="P63" s="9"/>
      <c r="Q63" s="8" t="s">
        <v>12</v>
      </c>
      <c r="R63" s="9"/>
      <c r="S63" s="9"/>
      <c r="T63" s="14" t="s">
        <v>14</v>
      </c>
      <c r="U63" s="12"/>
      <c r="V63" s="12"/>
      <c r="W63" s="15" t="s">
        <v>9</v>
      </c>
      <c r="X63" s="10"/>
      <c r="Y63" s="10"/>
      <c r="Z63" s="14" t="s">
        <v>11</v>
      </c>
      <c r="AA63" s="12"/>
      <c r="AB63" s="12"/>
      <c r="AC63" s="15" t="s">
        <v>13</v>
      </c>
      <c r="AD63" s="10"/>
      <c r="AE63" s="10"/>
      <c r="AF63" s="8" t="s">
        <v>10</v>
      </c>
      <c r="AG63" s="9"/>
      <c r="AH63" s="9"/>
      <c r="AI63" s="14" t="s">
        <v>11</v>
      </c>
      <c r="AJ63" s="12"/>
      <c r="AK63" s="12"/>
    </row>
    <row r="64" spans="1:37" ht="35.1" customHeight="1" x14ac:dyDescent="0.25">
      <c r="A64" s="8">
        <v>29</v>
      </c>
      <c r="B64" s="13" t="s">
        <v>13</v>
      </c>
      <c r="C64" s="18"/>
      <c r="D64" s="18"/>
      <c r="E64" s="15" t="s">
        <v>10</v>
      </c>
      <c r="F64" s="10"/>
      <c r="G64" s="10"/>
      <c r="H64" s="8" t="s">
        <v>12</v>
      </c>
      <c r="I64" s="9"/>
      <c r="J64" s="9"/>
      <c r="K64" s="17" t="s">
        <v>13</v>
      </c>
      <c r="L64" s="16"/>
      <c r="M64" s="16"/>
      <c r="N64" s="8" t="s">
        <v>9</v>
      </c>
      <c r="O64" s="9"/>
      <c r="P64" s="9"/>
      <c r="Q64" s="14" t="s">
        <v>11</v>
      </c>
      <c r="R64" s="12"/>
      <c r="S64" s="12"/>
      <c r="T64" s="15" t="s">
        <v>13</v>
      </c>
      <c r="U64" s="10"/>
      <c r="V64" s="10"/>
      <c r="W64" s="11" t="s">
        <v>10</v>
      </c>
      <c r="X64" s="10"/>
      <c r="Y64" s="10"/>
      <c r="Z64" s="14" t="s">
        <v>14</v>
      </c>
      <c r="AA64" s="12"/>
      <c r="AB64" s="12"/>
      <c r="AC64" s="11" t="s">
        <v>9</v>
      </c>
      <c r="AD64" s="10"/>
      <c r="AE64" s="10"/>
      <c r="AF64" s="8" t="s">
        <v>12</v>
      </c>
      <c r="AG64" s="9"/>
      <c r="AH64" s="9"/>
      <c r="AI64" s="14" t="s">
        <v>14</v>
      </c>
      <c r="AJ64" s="12"/>
      <c r="AK64" s="12"/>
    </row>
    <row r="65" spans="1:37" ht="35.1" customHeight="1" x14ac:dyDescent="0.25">
      <c r="A65" s="8">
        <v>30</v>
      </c>
      <c r="B65" s="20" t="s">
        <v>9</v>
      </c>
      <c r="C65" s="9"/>
      <c r="D65" s="9"/>
      <c r="E65" s="9"/>
      <c r="F65" s="9"/>
      <c r="G65" s="9"/>
      <c r="H65" s="14" t="s">
        <v>11</v>
      </c>
      <c r="I65" s="12"/>
      <c r="J65" s="12"/>
      <c r="K65" s="17" t="s">
        <v>9</v>
      </c>
      <c r="L65" s="16"/>
      <c r="M65" s="16"/>
      <c r="N65" s="17" t="s">
        <v>10</v>
      </c>
      <c r="O65" s="16"/>
      <c r="P65" s="16"/>
      <c r="Q65" s="14" t="s">
        <v>14</v>
      </c>
      <c r="R65" s="12"/>
      <c r="S65" s="12"/>
      <c r="T65" s="15" t="s">
        <v>9</v>
      </c>
      <c r="U65" s="10"/>
      <c r="V65" s="10"/>
      <c r="W65" s="15" t="s">
        <v>12</v>
      </c>
      <c r="X65" s="10"/>
      <c r="Y65" s="10"/>
      <c r="Z65" s="8" t="s">
        <v>13</v>
      </c>
      <c r="AA65" s="9"/>
      <c r="AB65" s="9"/>
      <c r="AC65" s="15" t="s">
        <v>9</v>
      </c>
      <c r="AD65" s="10"/>
      <c r="AE65" s="10"/>
      <c r="AF65" s="14" t="s">
        <v>11</v>
      </c>
      <c r="AG65" s="12"/>
      <c r="AH65" s="12"/>
      <c r="AI65" s="15" t="s">
        <v>13</v>
      </c>
      <c r="AJ65" s="10"/>
      <c r="AK65" s="10"/>
    </row>
    <row r="66" spans="1:37" ht="35.1" customHeight="1" x14ac:dyDescent="0.25">
      <c r="A66" s="8">
        <v>31</v>
      </c>
      <c r="B66" s="20" t="s">
        <v>9</v>
      </c>
      <c r="C66" s="9"/>
      <c r="D66" s="9"/>
      <c r="E66" s="9"/>
      <c r="F66" s="9"/>
      <c r="G66" s="9"/>
      <c r="H66" s="14" t="s">
        <v>14</v>
      </c>
      <c r="I66" s="12"/>
      <c r="J66" s="12"/>
      <c r="K66" s="9"/>
      <c r="L66" s="9"/>
      <c r="M66" s="9"/>
      <c r="N66" s="8" t="s">
        <v>12</v>
      </c>
      <c r="O66" s="9"/>
      <c r="P66" s="9"/>
      <c r="Q66" s="8"/>
      <c r="R66" s="9"/>
      <c r="S66" s="9"/>
      <c r="T66" s="15" t="s">
        <v>9</v>
      </c>
      <c r="U66" s="10"/>
      <c r="V66" s="10"/>
      <c r="W66" s="14" t="s">
        <v>11</v>
      </c>
      <c r="X66" s="12"/>
      <c r="Y66" s="12"/>
      <c r="Z66" s="9"/>
      <c r="AA66" s="9"/>
      <c r="AB66" s="9"/>
      <c r="AC66" s="11" t="s">
        <v>10</v>
      </c>
      <c r="AD66" s="10"/>
      <c r="AE66" s="10"/>
      <c r="AF66" s="9"/>
      <c r="AG66" s="9"/>
      <c r="AH66" s="9"/>
      <c r="AI66" s="15" t="s">
        <v>9</v>
      </c>
      <c r="AJ66" s="10"/>
      <c r="AK66" s="10"/>
    </row>
    <row r="67" spans="1:37" ht="35.1" customHeight="1" x14ac:dyDescent="0.25">
      <c r="A67" s="8" t="s">
        <v>8</v>
      </c>
      <c r="B67" s="8"/>
      <c r="C67" s="7">
        <f>SUM(C36:C66)</f>
        <v>0</v>
      </c>
      <c r="D67" s="7">
        <f>SUM(D36:D66)</f>
        <v>0</v>
      </c>
      <c r="E67" s="7"/>
      <c r="F67" s="7">
        <f>SUM(F36:F66)</f>
        <v>0</v>
      </c>
      <c r="G67" s="7">
        <f>SUM(G36:G66)</f>
        <v>0</v>
      </c>
      <c r="H67" s="7"/>
      <c r="I67" s="7">
        <f>SUM(I36:I66)</f>
        <v>0</v>
      </c>
      <c r="J67" s="7">
        <f>SUM(J36:J66)</f>
        <v>0</v>
      </c>
      <c r="K67" s="7"/>
      <c r="L67" s="7">
        <f>SUM(L36:L66)</f>
        <v>0</v>
      </c>
      <c r="M67" s="7">
        <f>SUM(M36:M66)</f>
        <v>0</v>
      </c>
      <c r="N67" s="7"/>
      <c r="O67" s="7">
        <f>SUM(O36:O66)</f>
        <v>0</v>
      </c>
      <c r="P67" s="7">
        <f>SUM(P36:P66)</f>
        <v>0</v>
      </c>
      <c r="Q67" s="7"/>
      <c r="R67" s="7">
        <f>SUM(R36:R66)</f>
        <v>0</v>
      </c>
      <c r="S67" s="7">
        <f>SUM(S36:S66)</f>
        <v>0</v>
      </c>
      <c r="T67" s="7"/>
      <c r="U67" s="7">
        <f>SUM(U36:U66)</f>
        <v>0</v>
      </c>
      <c r="V67" s="7">
        <f>SUM(V36:V66)</f>
        <v>0</v>
      </c>
      <c r="W67" s="7"/>
      <c r="X67" s="7">
        <f>SUM(X36:X66)</f>
        <v>0</v>
      </c>
      <c r="Y67" s="7">
        <f>SUM(Y36:Y66)</f>
        <v>0</v>
      </c>
      <c r="Z67" s="7"/>
      <c r="AA67" s="7">
        <f>SUM(AA36:AA66)</f>
        <v>0</v>
      </c>
      <c r="AB67" s="7">
        <f>SUM(AB36:AB66)</f>
        <v>0</v>
      </c>
      <c r="AC67" s="7"/>
      <c r="AD67" s="7">
        <f>SUM(AD36:AD66)</f>
        <v>0</v>
      </c>
      <c r="AE67" s="7">
        <f>SUM(AE36:AE66)</f>
        <v>0</v>
      </c>
      <c r="AF67" s="7"/>
      <c r="AG67" s="7">
        <f>SUM(AG36:AG66)</f>
        <v>0</v>
      </c>
      <c r="AH67" s="7">
        <f>SUM(AH36:AH66)</f>
        <v>0</v>
      </c>
      <c r="AI67" s="7"/>
      <c r="AJ67" s="7">
        <f>SUM(AJ36:AJ66)</f>
        <v>0</v>
      </c>
      <c r="AK67" s="7">
        <f>SUM(AK36:AK66)</f>
        <v>0</v>
      </c>
    </row>
    <row r="69" spans="1:37" s="2" customFormat="1" ht="47.25" customHeight="1" x14ac:dyDescent="0.4">
      <c r="A69" s="182" t="s">
        <v>7</v>
      </c>
      <c r="B69" s="183"/>
      <c r="C69" s="183"/>
      <c r="D69" s="6"/>
      <c r="E69" s="184" t="s">
        <v>6</v>
      </c>
      <c r="F69" s="184"/>
      <c r="G69" s="5"/>
      <c r="H69" s="184" t="s">
        <v>5</v>
      </c>
      <c r="I69" s="184"/>
      <c r="J69" s="4"/>
      <c r="K69" s="183" t="s">
        <v>4</v>
      </c>
      <c r="L69" s="183"/>
      <c r="M69" s="183"/>
      <c r="N69" s="183"/>
      <c r="O69" s="65" t="s">
        <v>3</v>
      </c>
      <c r="P69" s="185" t="s">
        <v>2</v>
      </c>
      <c r="Q69" s="185"/>
      <c r="R69" s="185"/>
      <c r="S69" s="65" t="s">
        <v>1</v>
      </c>
      <c r="T69" s="186" t="s">
        <v>0</v>
      </c>
      <c r="U69" s="186"/>
      <c r="V69" s="186"/>
      <c r="W69" s="186"/>
      <c r="X69" s="187" t="s">
        <v>50</v>
      </c>
      <c r="Y69" s="187"/>
      <c r="Z69" s="187"/>
      <c r="AA69" s="187"/>
      <c r="AB69" s="187"/>
      <c r="AC69" s="187"/>
      <c r="AD69" s="187"/>
      <c r="AE69" s="187"/>
      <c r="AF69" s="187"/>
      <c r="AG69" s="187"/>
      <c r="AH69" s="187"/>
      <c r="AI69" s="187"/>
      <c r="AJ69" s="187"/>
      <c r="AK69" s="188"/>
    </row>
  </sheetData>
  <mergeCells count="70">
    <mergeCell ref="A1:AK1"/>
    <mergeCell ref="A3:AE3"/>
    <mergeCell ref="A4:AE4"/>
    <mergeCell ref="A5:AK7"/>
    <mergeCell ref="AM7:AM30"/>
    <mergeCell ref="A8:AE8"/>
    <mergeCell ref="A9:AK9"/>
    <mergeCell ref="A11:AE13"/>
    <mergeCell ref="AF11:AK12"/>
    <mergeCell ref="AF13:AK13"/>
    <mergeCell ref="A15:R18"/>
    <mergeCell ref="T15:AK18"/>
    <mergeCell ref="A21:R21"/>
    <mergeCell ref="T21:AK21"/>
    <mergeCell ref="A22:C23"/>
    <mergeCell ref="D22:N22"/>
    <mergeCell ref="O22:R22"/>
    <mergeCell ref="T22:V23"/>
    <mergeCell ref="W22:AG22"/>
    <mergeCell ref="AH22:AK22"/>
    <mergeCell ref="D23:N23"/>
    <mergeCell ref="O23:R23"/>
    <mergeCell ref="W23:AG23"/>
    <mergeCell ref="AH23:AK23"/>
    <mergeCell ref="AH24:AK24"/>
    <mergeCell ref="A26:R26"/>
    <mergeCell ref="T26:AK26"/>
    <mergeCell ref="D27:N27"/>
    <mergeCell ref="O27:R27"/>
    <mergeCell ref="T27:V29"/>
    <mergeCell ref="W27:AG27"/>
    <mergeCell ref="AH27:AK27"/>
    <mergeCell ref="W28:AG28"/>
    <mergeCell ref="AH28:AK28"/>
    <mergeCell ref="A24:C24"/>
    <mergeCell ref="D24:N24"/>
    <mergeCell ref="O24:R24"/>
    <mergeCell ref="T24:V24"/>
    <mergeCell ref="W24:AG24"/>
    <mergeCell ref="Q34:S34"/>
    <mergeCell ref="T34:V34"/>
    <mergeCell ref="A69:C69"/>
    <mergeCell ref="E69:F69"/>
    <mergeCell ref="H69:I69"/>
    <mergeCell ref="K69:N69"/>
    <mergeCell ref="P69:R69"/>
    <mergeCell ref="T69:W69"/>
    <mergeCell ref="B34:D34"/>
    <mergeCell ref="E34:G34"/>
    <mergeCell ref="H34:J34"/>
    <mergeCell ref="K34:M34"/>
    <mergeCell ref="N34:P34"/>
    <mergeCell ref="X69:AK69"/>
    <mergeCell ref="W34:Y34"/>
    <mergeCell ref="Z34:AB34"/>
    <mergeCell ref="AC34:AE34"/>
    <mergeCell ref="AF34:AH34"/>
    <mergeCell ref="AI34:AK34"/>
    <mergeCell ref="A32:AK32"/>
    <mergeCell ref="A27:C29"/>
    <mergeCell ref="D28:N29"/>
    <mergeCell ref="O28:R29"/>
    <mergeCell ref="O30:R30"/>
    <mergeCell ref="D30:N30"/>
    <mergeCell ref="A30:C30"/>
    <mergeCell ref="W29:AG29"/>
    <mergeCell ref="AH29:AK29"/>
    <mergeCell ref="T30:V30"/>
    <mergeCell ref="W30:AG30"/>
    <mergeCell ref="AH30:AK30"/>
  </mergeCells>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 de suivi 2023</vt:lpstr>
      <vt:lpstr>Calendrier de suivi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Aude VIOLTAT</dc:creator>
  <cp:lastModifiedBy>Benoit CHAPUT</cp:lastModifiedBy>
  <dcterms:created xsi:type="dcterms:W3CDTF">2023-02-08T15:58:09Z</dcterms:created>
  <dcterms:modified xsi:type="dcterms:W3CDTF">2023-08-02T07:32:12Z</dcterms:modified>
</cp:coreProperties>
</file>