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efonte du site internet\6-Appui conseil\conseil stat\"/>
    </mc:Choice>
  </mc:AlternateContent>
  <bookViews>
    <workbookView xWindow="0" yWindow="0" windowWidth="28800" windowHeight="12432"/>
  </bookViews>
  <sheets>
    <sheet name="Calcul Congés Annue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 l="1"/>
  <c r="C5" i="1"/>
</calcChain>
</file>

<file path=xl/sharedStrings.xml><?xml version="1.0" encoding="utf-8"?>
<sst xmlns="http://schemas.openxmlformats.org/spreadsheetml/2006/main" count="10" uniqueCount="10">
  <si>
    <r>
      <t>Droit à congés annuels pour l'</t>
    </r>
    <r>
      <rPr>
        <b/>
        <u/>
        <sz val="11"/>
        <color theme="1"/>
        <rFont val="Calibri"/>
        <family val="2"/>
        <scheme val="minor"/>
      </rPr>
      <t>année civile complète</t>
    </r>
  </si>
  <si>
    <r>
      <t xml:space="preserve">Calcul du droit à congés annuels
</t>
    </r>
    <r>
      <rPr>
        <b/>
        <i/>
        <sz val="10"/>
        <color theme="1"/>
        <rFont val="Calibri"/>
        <family val="2"/>
        <scheme val="minor"/>
      </rPr>
      <t xml:space="preserve">Pour une année complète de travail -&gt;Complétez la case </t>
    </r>
    <r>
      <rPr>
        <b/>
        <i/>
        <sz val="10"/>
        <color rgb="FFFF0098"/>
        <rFont val="Calibri"/>
        <family val="2"/>
        <scheme val="minor"/>
      </rPr>
      <t>rose</t>
    </r>
    <r>
      <rPr>
        <b/>
        <i/>
        <sz val="10"/>
        <color theme="1"/>
        <rFont val="Calibri"/>
        <family val="2"/>
        <scheme val="minor"/>
      </rPr>
      <t xml:space="preserve"> uniquement/
Pour  une partie de l'année -&gt; Complétez les cases </t>
    </r>
    <r>
      <rPr>
        <b/>
        <i/>
        <sz val="10"/>
        <color rgb="FFFF0098"/>
        <rFont val="Calibri"/>
        <family val="2"/>
        <scheme val="minor"/>
      </rPr>
      <t>rose</t>
    </r>
    <r>
      <rPr>
        <b/>
        <i/>
        <sz val="10"/>
        <color theme="1"/>
        <rFont val="Calibri"/>
        <family val="2"/>
        <scheme val="minor"/>
      </rPr>
      <t xml:space="preserve"> et </t>
    </r>
    <r>
      <rPr>
        <b/>
        <i/>
        <sz val="10"/>
        <color rgb="FFCC00FF"/>
        <rFont val="Calibri"/>
        <family val="2"/>
        <scheme val="minor"/>
      </rPr>
      <t>violette</t>
    </r>
  </si>
  <si>
    <t>Durée du contrat / de la  présence de l'agent sur l'année (en jours calendaires)</t>
  </si>
  <si>
    <r>
      <t xml:space="preserve">Droit à congé annuel sur </t>
    </r>
    <r>
      <rPr>
        <b/>
        <u/>
        <sz val="11"/>
        <color theme="1"/>
        <rFont val="Calibri"/>
        <family val="2"/>
        <scheme val="minor"/>
      </rPr>
      <t>une partie de l'année</t>
    </r>
  </si>
  <si>
    <t xml:space="preserve"> Lorsqu'un agent public prend des congés du 1er janvier au 30 avril et/ou du 1er novembre au 31 décembre de l'année N, il a droit à :  
- 1 jour de congé supplémentaire lorsqu'il pose 5, 6 ou 7 jours de congés annuels
- 2 jours de congés supplémentaires lorsqu'il pose au moins 8 jours de congés annuels</t>
  </si>
  <si>
    <t>Le droit à congé annuel est proratisé en fonction de la présence de l'agent sur l'année de référence</t>
  </si>
  <si>
    <t>Attention</t>
  </si>
  <si>
    <t xml:space="preserve">Il convient de vérifier en amont l'adéquation entre le temps de travail effectif et le temps de travail rémunéré de l'agent.
</t>
  </si>
  <si>
    <r>
      <t xml:space="preserve">Nombre de jours travaillés par semaine </t>
    </r>
    <r>
      <rPr>
        <i/>
        <sz val="11"/>
        <color rgb="FFFF0000"/>
        <rFont val="Calibri"/>
        <family val="2"/>
        <scheme val="minor"/>
      </rPr>
      <t>(par pricnipe nombre entier*)</t>
    </r>
  </si>
  <si>
    <r>
      <t xml:space="preserve">Le droit à congé annuel d'un agent public est égal à 5 fois ses obligations hebdomadaires de service (nombre de jours travaillés/semaine) pour une année du 1er janvier au 31 décembre. 
</t>
    </r>
    <r>
      <rPr>
        <b/>
        <i/>
        <sz val="10"/>
        <color rgb="FFFF0000"/>
        <rFont val="Calibri"/>
        <family val="2"/>
        <scheme val="minor"/>
      </rPr>
      <t>*</t>
    </r>
    <r>
      <rPr>
        <i/>
        <sz val="10"/>
        <color rgb="FFFF0000"/>
        <rFont val="Calibri"/>
        <family val="2"/>
        <scheme val="minor"/>
      </rPr>
      <t>L'obligation de service s'entend comme un jour travaillé, quelque soit le nombre d'heures réalisées</t>
    </r>
    <r>
      <rPr>
        <sz val="10"/>
        <color theme="1"/>
        <rFont val="Calibri"/>
        <family val="2"/>
        <scheme val="minor"/>
      </rPr>
      <t xml:space="preserve">. 
</t>
    </r>
    <r>
      <rPr>
        <sz val="10"/>
        <rFont val="Calibri"/>
        <family val="2"/>
        <scheme val="minor"/>
      </rPr>
      <t xml:space="preserve">Exemple </t>
    </r>
    <r>
      <rPr>
        <sz val="10"/>
        <color theme="1"/>
        <rFont val="Calibri"/>
        <family val="2"/>
        <scheme val="minor"/>
      </rPr>
      <t>: un agent travail du lundi au mardi de 8h à 12h et de 13h30 à 17h30, du mercredi au jeudi de 8h à 12h et de 13h30 à 17h et le vendredi de 8h à 12h -&gt; soit une obligation de service de 5 jours/semaine.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</si>
</sst>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98"/>
      <name val="Calibri"/>
      <family val="2"/>
      <scheme val="minor"/>
    </font>
    <font>
      <b/>
      <i/>
      <sz val="10"/>
      <color rgb="FFCC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9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2" fillId="3" borderId="1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/>
    <xf numFmtId="0" fontId="10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0" fontId="16" fillId="0" borderId="0" xfId="0" applyFont="1"/>
    <xf numFmtId="0" fontId="3" fillId="0" borderId="8" xfId="0" applyFont="1" applyBorder="1" applyAlignment="1">
      <alignment horizontal="center" vertical="center" wrapText="1"/>
    </xf>
    <xf numFmtId="0" fontId="0" fillId="0" borderId="0" xfId="0" applyFill="1"/>
    <xf numFmtId="0" fontId="15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98"/>
      <color rgb="FFCC00FF"/>
      <color rgb="FFD01050"/>
      <color rgb="FFD00000"/>
      <color rgb="FFD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123824</xdr:rowOff>
    </xdr:from>
    <xdr:to>
      <xdr:col>4</xdr:col>
      <xdr:colOff>180975</xdr:colOff>
      <xdr:row>3</xdr:row>
      <xdr:rowOff>9304</xdr:rowOff>
    </xdr:to>
    <xdr:sp macro="" textlink="">
      <xdr:nvSpPr>
        <xdr:cNvPr id="2" name="Flèche droite 1"/>
        <xdr:cNvSpPr/>
      </xdr:nvSpPr>
      <xdr:spPr>
        <a:xfrm>
          <a:off x="6381750" y="126682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10</xdr:row>
      <xdr:rowOff>38099</xdr:rowOff>
    </xdr:from>
    <xdr:to>
      <xdr:col>4</xdr:col>
      <xdr:colOff>171450</xdr:colOff>
      <xdr:row>10</xdr:row>
      <xdr:rowOff>199804</xdr:rowOff>
    </xdr:to>
    <xdr:sp macro="" textlink="">
      <xdr:nvSpPr>
        <xdr:cNvPr id="8" name="Flèche droite 7"/>
        <xdr:cNvSpPr/>
      </xdr:nvSpPr>
      <xdr:spPr>
        <a:xfrm>
          <a:off x="6372225" y="315277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7</xdr:row>
      <xdr:rowOff>38099</xdr:rowOff>
    </xdr:from>
    <xdr:to>
      <xdr:col>4</xdr:col>
      <xdr:colOff>171450</xdr:colOff>
      <xdr:row>7</xdr:row>
      <xdr:rowOff>199804</xdr:rowOff>
    </xdr:to>
    <xdr:sp macro="" textlink="">
      <xdr:nvSpPr>
        <xdr:cNvPr id="6" name="Flèche droite 5"/>
        <xdr:cNvSpPr/>
      </xdr:nvSpPr>
      <xdr:spPr>
        <a:xfrm>
          <a:off x="6372225" y="246697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abSelected="1" zoomScale="90" zoomScaleNormal="90" workbookViewId="0">
      <selection sqref="A1:C1"/>
    </sheetView>
  </sheetViews>
  <sheetFormatPr baseColWidth="10" defaultRowHeight="14.4" x14ac:dyDescent="0.3"/>
  <cols>
    <col min="1" max="1" width="70" customWidth="1"/>
    <col min="2" max="2" width="9" customWidth="1"/>
    <col min="3" max="3" width="13.88671875" style="2" customWidth="1"/>
    <col min="4" max="4" width="9" customWidth="1"/>
    <col min="5" max="6" width="6.6640625" customWidth="1"/>
    <col min="7" max="7" width="54.44140625" customWidth="1"/>
    <col min="9" max="9" width="7.6640625" customWidth="1"/>
    <col min="12" max="12" width="19.44140625" customWidth="1"/>
  </cols>
  <sheetData>
    <row r="1" spans="1:39" ht="72" customHeight="1" thickBot="1" x14ac:dyDescent="0.35">
      <c r="A1" s="52" t="s">
        <v>1</v>
      </c>
      <c r="B1" s="53"/>
      <c r="C1" s="54"/>
      <c r="D1" s="4"/>
      <c r="E1" s="4"/>
      <c r="F1" s="4"/>
      <c r="G1" s="4"/>
    </row>
    <row r="2" spans="1:39" ht="18" customHeight="1" thickBot="1" x14ac:dyDescent="0.35">
      <c r="A2" s="11"/>
      <c r="B2" s="30"/>
      <c r="C2" s="20"/>
      <c r="D2" s="4"/>
      <c r="E2" s="4"/>
      <c r="F2" s="51" t="s">
        <v>9</v>
      </c>
      <c r="G2" s="51"/>
      <c r="H2" s="51"/>
      <c r="J2" s="43"/>
      <c r="K2" s="43"/>
      <c r="L2" s="43"/>
    </row>
    <row r="3" spans="1:39" s="3" customFormat="1" ht="21.75" customHeight="1" thickBot="1" x14ac:dyDescent="0.35">
      <c r="A3" s="55" t="s">
        <v>8</v>
      </c>
      <c r="B3" s="56"/>
      <c r="C3" s="10"/>
      <c r="D3" s="8"/>
      <c r="E3" s="8"/>
      <c r="F3" s="51"/>
      <c r="G3" s="51"/>
      <c r="H3" s="51"/>
      <c r="J3" s="43"/>
      <c r="K3" s="43"/>
      <c r="L3" s="43"/>
    </row>
    <row r="4" spans="1:39" s="3" customFormat="1" ht="27" customHeight="1" thickBot="1" x14ac:dyDescent="0.35">
      <c r="A4" s="39"/>
      <c r="B4" s="39"/>
      <c r="C4" s="39"/>
      <c r="D4" s="1"/>
      <c r="E4" s="1"/>
      <c r="F4" s="51"/>
      <c r="G4" s="51"/>
      <c r="H4" s="51"/>
      <c r="J4" s="43"/>
      <c r="K4" s="43"/>
      <c r="L4" s="43"/>
    </row>
    <row r="5" spans="1:39" s="3" customFormat="1" ht="24.75" customHeight="1" thickBot="1" x14ac:dyDescent="0.35">
      <c r="A5" s="47" t="s">
        <v>0</v>
      </c>
      <c r="B5" s="48"/>
      <c r="C5" s="5">
        <f>CEILING((5*C3),0.5)</f>
        <v>0</v>
      </c>
      <c r="F5" s="51"/>
      <c r="G5" s="51"/>
      <c r="H5" s="51"/>
      <c r="J5" s="43"/>
      <c r="K5" s="43"/>
      <c r="L5" s="43"/>
    </row>
    <row r="6" spans="1:39" s="3" customFormat="1" ht="19.5" customHeight="1" x14ac:dyDescent="0.3">
      <c r="A6" s="40"/>
      <c r="B6" s="41"/>
      <c r="C6" s="23"/>
      <c r="F6" s="51"/>
      <c r="G6" s="51"/>
      <c r="H6" s="51"/>
      <c r="J6" s="43"/>
      <c r="K6" s="43"/>
      <c r="L6" s="43"/>
    </row>
    <row r="7" spans="1:39" s="3" customFormat="1" ht="13.5" customHeight="1" thickBot="1" x14ac:dyDescent="0.35">
      <c r="A7" s="40"/>
      <c r="B7" s="41"/>
      <c r="C7" s="23"/>
      <c r="I7" s="28"/>
    </row>
    <row r="8" spans="1:39" s="3" customFormat="1" ht="16.2" thickBot="1" x14ac:dyDescent="0.35">
      <c r="A8" s="57" t="s">
        <v>2</v>
      </c>
      <c r="B8" s="58"/>
      <c r="C8" s="9"/>
      <c r="D8" s="6"/>
      <c r="F8" s="46" t="s">
        <v>5</v>
      </c>
      <c r="G8" s="46"/>
      <c r="H8" s="46"/>
    </row>
    <row r="9" spans="1:39" s="3" customFormat="1" ht="18.75" customHeight="1" thickBot="1" x14ac:dyDescent="0.35">
      <c r="A9" s="47" t="s">
        <v>3</v>
      </c>
      <c r="B9" s="48"/>
      <c r="C9" s="7">
        <f>CEILING((5*C3)*C8/365,0.5)</f>
        <v>0</v>
      </c>
      <c r="D9" s="44">
        <f>(5*C3)*C8/365</f>
        <v>0</v>
      </c>
      <c r="F9" s="46"/>
      <c r="G9" s="46"/>
      <c r="H9" s="46"/>
    </row>
    <row r="10" spans="1:39" s="3" customFormat="1" ht="11.25" customHeight="1" x14ac:dyDescent="0.3">
      <c r="A10" s="41"/>
      <c r="B10" s="41"/>
      <c r="C10" s="22"/>
      <c r="D10" s="6"/>
      <c r="F10" s="27"/>
      <c r="G10" s="27"/>
      <c r="H10" s="27"/>
    </row>
    <row r="11" spans="1:39" s="3" customFormat="1" ht="18.75" customHeight="1" x14ac:dyDescent="0.3">
      <c r="A11" s="49" t="s">
        <v>6</v>
      </c>
      <c r="B11" s="49"/>
      <c r="C11" s="49"/>
      <c r="D11" s="6"/>
      <c r="F11" s="46" t="s">
        <v>4</v>
      </c>
      <c r="G11" s="46"/>
      <c r="H11" s="46"/>
    </row>
    <row r="12" spans="1:39" ht="45" customHeight="1" x14ac:dyDescent="0.3">
      <c r="A12" s="50" t="s">
        <v>7</v>
      </c>
      <c r="B12" s="50"/>
      <c r="C12" s="50"/>
      <c r="F12" s="46"/>
      <c r="G12" s="46"/>
      <c r="H12" s="46"/>
    </row>
    <row r="13" spans="1:39" ht="15" customHeight="1" x14ac:dyDescent="0.3">
      <c r="F13" s="27"/>
      <c r="G13" s="27"/>
      <c r="H13" s="27"/>
    </row>
    <row r="14" spans="1:39" ht="18" customHeight="1" x14ac:dyDescent="0.3">
      <c r="F14" s="27"/>
      <c r="G14" s="27"/>
      <c r="H14" s="27"/>
    </row>
    <row r="15" spans="1:39" ht="12" customHeight="1" x14ac:dyDescent="0.55000000000000004">
      <c r="D15" s="16"/>
      <c r="E15" s="16"/>
      <c r="F15" s="25"/>
      <c r="G15" s="25"/>
      <c r="H15" s="15"/>
      <c r="I15" s="15"/>
      <c r="J15" s="1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/>
      <c r="AI15" s="13"/>
      <c r="AJ15" s="13"/>
      <c r="AK15" s="13"/>
      <c r="AL15" s="13"/>
      <c r="AM15" s="13"/>
    </row>
    <row r="16" spans="1:39" ht="15" customHeight="1" x14ac:dyDescent="0.55000000000000004">
      <c r="D16" s="16"/>
      <c r="E16" s="16"/>
      <c r="F16" s="25"/>
      <c r="G16" s="25"/>
      <c r="H16" s="15"/>
      <c r="I16" s="15"/>
      <c r="J16" s="1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/>
      <c r="AI16" s="13"/>
      <c r="AJ16" s="13"/>
      <c r="AK16" s="13"/>
      <c r="AL16" s="13"/>
      <c r="AM16" s="13"/>
    </row>
    <row r="17" spans="1:39" ht="45.75" customHeight="1" x14ac:dyDescent="0.3">
      <c r="D17" s="19"/>
      <c r="E17" s="19"/>
      <c r="F17" s="16"/>
      <c r="G17" s="16"/>
      <c r="H17" s="14"/>
      <c r="I17" s="14"/>
      <c r="J17" s="1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4"/>
      <c r="AI17" s="14"/>
      <c r="AJ17" s="14"/>
      <c r="AK17" s="14"/>
      <c r="AL17" s="14"/>
      <c r="AM17" s="14"/>
    </row>
    <row r="18" spans="1:39" ht="82.5" customHeight="1" x14ac:dyDescent="0.3">
      <c r="N18" s="31"/>
      <c r="O18" s="31"/>
      <c r="P18" s="31"/>
      <c r="Q18" s="31"/>
      <c r="R18" s="31"/>
      <c r="S18" s="31"/>
    </row>
    <row r="19" spans="1:39" x14ac:dyDescent="0.3">
      <c r="A19" s="42"/>
      <c r="B19" s="42"/>
      <c r="C19" s="42"/>
      <c r="F19" s="25"/>
      <c r="G19" s="25"/>
      <c r="N19" s="31"/>
      <c r="O19" s="31"/>
      <c r="P19" s="31"/>
      <c r="Q19" s="31"/>
      <c r="R19" s="31"/>
      <c r="S19" s="31"/>
    </row>
    <row r="20" spans="1:39" ht="21.75" customHeight="1" x14ac:dyDescent="0.3">
      <c r="A20" s="42"/>
      <c r="B20" s="42"/>
      <c r="C20" s="42"/>
      <c r="D20" s="17"/>
      <c r="E20" s="17"/>
      <c r="F20" s="25"/>
      <c r="G20" s="25"/>
      <c r="H20" s="17"/>
      <c r="I20" s="17"/>
      <c r="J20" s="17"/>
      <c r="K20" s="17"/>
      <c r="L20" s="17"/>
      <c r="M20" s="17"/>
      <c r="N20" s="32"/>
      <c r="O20" s="32"/>
      <c r="P20" s="33"/>
      <c r="Q20" s="33"/>
      <c r="R20" s="33"/>
      <c r="S20" s="33"/>
    </row>
    <row r="21" spans="1:39" x14ac:dyDescent="0.3">
      <c r="D21" s="18"/>
      <c r="E21" s="18"/>
      <c r="F21" s="25"/>
      <c r="G21" s="25"/>
      <c r="H21" s="18"/>
      <c r="I21" s="18"/>
      <c r="J21" s="18"/>
      <c r="K21" s="18"/>
      <c r="L21" s="18"/>
      <c r="M21" s="18"/>
      <c r="N21" s="34"/>
      <c r="O21" s="34"/>
      <c r="P21" s="35"/>
      <c r="Q21" s="35"/>
      <c r="R21" s="35"/>
      <c r="S21" s="35"/>
    </row>
    <row r="22" spans="1:39" x14ac:dyDescent="0.3">
      <c r="N22" s="31"/>
      <c r="O22" s="31"/>
      <c r="P22" s="31"/>
      <c r="Q22" s="31"/>
      <c r="R22" s="31"/>
      <c r="S22" s="31"/>
    </row>
    <row r="23" spans="1:39" x14ac:dyDescent="0.3">
      <c r="N23" s="31"/>
      <c r="O23" s="31"/>
      <c r="P23" s="31"/>
      <c r="Q23" s="31"/>
      <c r="R23" s="31"/>
      <c r="S23" s="31"/>
    </row>
    <row r="24" spans="1:39" x14ac:dyDescent="0.3">
      <c r="D24" s="18"/>
      <c r="E24" s="18"/>
      <c r="H24" s="18"/>
      <c r="I24" s="18"/>
      <c r="J24" s="18"/>
      <c r="K24" s="18"/>
      <c r="L24" s="18"/>
      <c r="M24" s="18"/>
      <c r="N24" s="34"/>
      <c r="O24" s="36"/>
      <c r="P24" s="36"/>
      <c r="Q24" s="36"/>
      <c r="R24" s="36"/>
      <c r="S24" s="31"/>
    </row>
    <row r="25" spans="1:39" x14ac:dyDescent="0.3">
      <c r="D25" s="24"/>
      <c r="E25" s="24"/>
      <c r="H25" s="24"/>
      <c r="I25" s="24"/>
      <c r="J25" s="24"/>
      <c r="K25" s="24"/>
      <c r="L25" s="24"/>
      <c r="M25" s="24"/>
      <c r="N25" s="37"/>
      <c r="O25" s="38"/>
      <c r="P25" s="38"/>
      <c r="Q25" s="38"/>
      <c r="R25" s="38"/>
      <c r="S25" s="31"/>
    </row>
    <row r="26" spans="1:39" x14ac:dyDescent="0.3">
      <c r="G26" s="29"/>
      <c r="N26" s="31"/>
      <c r="O26" s="31"/>
      <c r="P26" s="31"/>
      <c r="Q26" s="31"/>
      <c r="R26" s="31"/>
      <c r="S26" s="31"/>
    </row>
    <row r="27" spans="1:39" x14ac:dyDescent="0.3">
      <c r="N27" s="31"/>
      <c r="O27" s="31"/>
      <c r="P27" s="31"/>
      <c r="Q27" s="31"/>
      <c r="R27" s="31"/>
      <c r="S27" s="31"/>
    </row>
    <row r="28" spans="1:39" x14ac:dyDescent="0.3">
      <c r="C28" s="21"/>
      <c r="N28" s="31"/>
      <c r="O28" s="31"/>
      <c r="P28" s="31"/>
      <c r="Q28" s="31"/>
      <c r="R28" s="31"/>
      <c r="S28" s="31"/>
    </row>
    <row r="29" spans="1:39" x14ac:dyDescent="0.3">
      <c r="B29" s="45"/>
      <c r="C29" s="45"/>
      <c r="D29" s="4"/>
      <c r="N29" s="31"/>
      <c r="O29" s="31"/>
      <c r="P29" s="31"/>
      <c r="Q29" s="31"/>
      <c r="R29" s="31"/>
      <c r="S29" s="31"/>
    </row>
    <row r="30" spans="1:39" ht="27.75" customHeight="1" x14ac:dyDescent="0.3">
      <c r="G30" s="43"/>
    </row>
    <row r="31" spans="1:39" x14ac:dyDescent="0.3">
      <c r="G31" s="43"/>
    </row>
    <row r="32" spans="1:39" ht="15" customHeight="1" x14ac:dyDescent="0.3">
      <c r="G32" s="26"/>
    </row>
  </sheetData>
  <mergeCells count="11">
    <mergeCell ref="F2:H6"/>
    <mergeCell ref="A1:C1"/>
    <mergeCell ref="A3:B3"/>
    <mergeCell ref="A8:B8"/>
    <mergeCell ref="A5:B5"/>
    <mergeCell ref="B29:C29"/>
    <mergeCell ref="F8:H9"/>
    <mergeCell ref="A9:B9"/>
    <mergeCell ref="A11:C11"/>
    <mergeCell ref="A12:C12"/>
    <mergeCell ref="F11:H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Congés Annuels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VIOLTAT</dc:creator>
  <cp:lastModifiedBy>Lise VIGNAU</cp:lastModifiedBy>
  <dcterms:created xsi:type="dcterms:W3CDTF">2023-01-24T16:16:24Z</dcterms:created>
  <dcterms:modified xsi:type="dcterms:W3CDTF">2023-04-24T09:44:19Z</dcterms:modified>
</cp:coreProperties>
</file>