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K9rVEDi/oYkHI2eo3BViEFAW+xeMhmqfno5lcg6y64CUl78r4CZ3aK9/s+wmGmEqyDrm0aNhqWDZh1FzjPRDzg==" workbookSaltValue="r0ckYS+OHiTTwP3V3cyBMw==" workbookSpinCount="100000" lockStructure="1"/>
  <bookViews>
    <workbookView xWindow="0" yWindow="600" windowWidth="20460" windowHeight="1530"/>
  </bookViews>
  <sheets>
    <sheet name="Reprise services antérieurs" sheetId="1" r:id="rId1"/>
    <sheet name="Feuil1" sheetId="3" state="hidden" r:id="rId2"/>
  </sheets>
  <definedNames>
    <definedName name="croix">Feuil1!$A$1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8" i="1" l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I8" i="1" l="1"/>
  <c r="C8" i="1"/>
  <c r="J8" i="1" l="1"/>
  <c r="J163" i="1"/>
  <c r="J159" i="1"/>
  <c r="J169" i="1"/>
  <c r="J165" i="1" l="1"/>
  <c r="J161" i="1"/>
  <c r="J167" i="1" l="1"/>
  <c r="B176" i="1" s="1"/>
  <c r="J171" i="1"/>
  <c r="J172" i="1" s="1"/>
  <c r="K172" i="1" l="1"/>
  <c r="J173" i="1"/>
  <c r="K173" i="1" s="1"/>
  <c r="J174" i="1" l="1"/>
  <c r="G176" i="1" s="1"/>
  <c r="K174" i="1" l="1"/>
</calcChain>
</file>

<file path=xl/sharedStrings.xml><?xml version="1.0" encoding="utf-8"?>
<sst xmlns="http://schemas.openxmlformats.org/spreadsheetml/2006/main" count="25" uniqueCount="25">
  <si>
    <t>Employeurs</t>
  </si>
  <si>
    <t>du</t>
  </si>
  <si>
    <t xml:space="preserve">au </t>
  </si>
  <si>
    <t>Privé</t>
  </si>
  <si>
    <t>Secteur</t>
  </si>
  <si>
    <t>Public</t>
  </si>
  <si>
    <t>Nom de l'agent :</t>
  </si>
  <si>
    <t>X</t>
  </si>
  <si>
    <t>Périodes
(dates au format jj/mm/aaaa)</t>
  </si>
  <si>
    <t>Total en jours :</t>
  </si>
  <si>
    <t xml:space="preserve">Résultat : </t>
  </si>
  <si>
    <t>Heures hebdo
(en centièmes : 19,50 pour 19h30mn)</t>
  </si>
  <si>
    <t>Choix :</t>
  </si>
  <si>
    <t>Année(s)</t>
  </si>
  <si>
    <t>Mois</t>
  </si>
  <si>
    <t>Jour(s)</t>
  </si>
  <si>
    <t>Durée du service national ou civique en mois :</t>
  </si>
  <si>
    <t>Nombre
de jours proratisés</t>
  </si>
  <si>
    <t xml:space="preserve">Feuille de calcul :
Reprise des services antérieurs, publics ou privés, d’un agent nommé en catégorie C </t>
  </si>
  <si>
    <t>Durée du service national ou civique en jours</t>
  </si>
  <si>
    <t>Total des expériences professionnelles dans le privé en jours</t>
  </si>
  <si>
    <t>Total des expériences professionnelles dans le public en jours</t>
  </si>
  <si>
    <t>Total des expériences professionnelles dans le public en jours proratisés (reprise à 75%)</t>
  </si>
  <si>
    <t>Total des expériences professionnelles dans le privé en jours proratisés (reprise 50%)</t>
  </si>
  <si>
    <t>Durée légale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</si>
</sst>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2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right" vertical="center"/>
    </xf>
    <xf numFmtId="14" fontId="1" fillId="0" borderId="0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Alignment="1" applyProtection="1">
      <alignment horizontal="center" vertical="center"/>
    </xf>
    <xf numFmtId="2" fontId="1" fillId="0" borderId="5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right" vertical="center"/>
    </xf>
    <xf numFmtId="2" fontId="1" fillId="0" borderId="0" xfId="0" applyNumberFormat="1" applyFont="1" applyBorder="1" applyAlignment="1" applyProtection="1">
      <alignment horizontal="right" vertical="center"/>
    </xf>
    <xf numFmtId="2" fontId="1" fillId="0" borderId="0" xfId="0" applyNumberFormat="1" applyFont="1" applyAlignment="1" applyProtection="1">
      <alignment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/>
    </xf>
    <xf numFmtId="14" fontId="1" fillId="0" borderId="0" xfId="0" applyNumberFormat="1" applyFont="1" applyBorder="1" applyAlignment="1" applyProtection="1">
      <alignment horizontal="center" vertical="center"/>
      <protection locked="0"/>
    </xf>
    <xf numFmtId="2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2" fontId="1" fillId="0" borderId="0" xfId="0" applyNumberFormat="1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1" fontId="1" fillId="0" borderId="1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Alignment="1" applyProtection="1">
      <alignment vertical="center"/>
    </xf>
    <xf numFmtId="2" fontId="1" fillId="0" borderId="1" xfId="0" applyNumberFormat="1" applyFont="1" applyBorder="1" applyAlignment="1" applyProtection="1">
      <alignment horizontal="center" vertical="center"/>
    </xf>
    <xf numFmtId="2" fontId="1" fillId="0" borderId="4" xfId="0" applyNumberFormat="1" applyFont="1" applyBorder="1" applyAlignment="1" applyProtection="1">
      <alignment horizontal="center" vertical="center"/>
    </xf>
    <xf numFmtId="2" fontId="1" fillId="0" borderId="9" xfId="0" applyNumberFormat="1" applyFont="1" applyBorder="1" applyAlignment="1" applyProtection="1">
      <alignment horizontal="center" vertical="center"/>
      <protection locked="0"/>
    </xf>
    <xf numFmtId="2" fontId="1" fillId="0" borderId="10" xfId="0" applyNumberFormat="1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6"/>
  <sheetViews>
    <sheetView tabSelected="1" zoomScaleNormal="100" workbookViewId="0">
      <selection activeCell="F16" sqref="F16"/>
    </sheetView>
  </sheetViews>
  <sheetFormatPr baseColWidth="10" defaultRowHeight="15.75" x14ac:dyDescent="0.25"/>
  <cols>
    <col min="1" max="2" width="16.7109375" style="4" customWidth="1"/>
    <col min="3" max="3" width="12.85546875" style="4" bestFit="1" customWidth="1"/>
    <col min="4" max="5" width="10.7109375" style="19" customWidth="1"/>
    <col min="6" max="6" width="50.7109375" style="4" customWidth="1"/>
    <col min="7" max="8" width="7.7109375" style="4" customWidth="1"/>
    <col min="9" max="9" width="7.28515625" style="17" hidden="1" customWidth="1"/>
    <col min="10" max="10" width="14.7109375" style="7" bestFit="1" customWidth="1"/>
    <col min="11" max="11" width="11.42578125" style="4" customWidth="1"/>
    <col min="12" max="16384" width="11.42578125" style="4"/>
  </cols>
  <sheetData>
    <row r="1" spans="1:10" ht="56.25" customHeight="1" thickBot="1" x14ac:dyDescent="0.3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6.5" thickBot="1" x14ac:dyDescent="0.3">
      <c r="A2" s="4" t="s">
        <v>6</v>
      </c>
      <c r="B2" s="38"/>
      <c r="C2" s="39"/>
      <c r="D2" s="39"/>
      <c r="E2" s="39"/>
      <c r="F2" s="39"/>
      <c r="G2" s="39"/>
      <c r="H2" s="39"/>
      <c r="I2" s="39"/>
      <c r="J2" s="40"/>
    </row>
    <row r="3" spans="1:10" ht="5.0999999999999996" customHeight="1" thickBot="1" x14ac:dyDescent="0.3">
      <c r="B3" s="5"/>
      <c r="C3" s="5"/>
      <c r="D3" s="5"/>
      <c r="E3" s="6"/>
      <c r="F3" s="5"/>
      <c r="G3" s="5"/>
      <c r="H3" s="5"/>
      <c r="I3" s="29"/>
      <c r="J3" s="5"/>
    </row>
    <row r="4" spans="1:10" ht="16.5" thickBot="1" x14ac:dyDescent="0.3">
      <c r="A4" s="35" t="s">
        <v>16</v>
      </c>
      <c r="B4" s="35"/>
      <c r="C4" s="35"/>
      <c r="D4" s="43"/>
      <c r="E4" s="20"/>
    </row>
    <row r="5" spans="1:10" ht="5.0999999999999996" customHeight="1" x14ac:dyDescent="0.25">
      <c r="A5" s="8"/>
      <c r="B5" s="8"/>
      <c r="C5" s="27"/>
      <c r="D5" s="9"/>
      <c r="E5" s="9"/>
    </row>
    <row r="6" spans="1:10" ht="30" customHeight="1" x14ac:dyDescent="0.25">
      <c r="A6" s="42" t="s">
        <v>8</v>
      </c>
      <c r="B6" s="41"/>
      <c r="C6" s="44" t="s">
        <v>24</v>
      </c>
      <c r="D6" s="42" t="s">
        <v>11</v>
      </c>
      <c r="E6" s="42"/>
      <c r="F6" s="41" t="s">
        <v>0</v>
      </c>
      <c r="G6" s="41" t="s">
        <v>4</v>
      </c>
      <c r="H6" s="41"/>
      <c r="I6" s="30"/>
      <c r="J6" s="42" t="s">
        <v>17</v>
      </c>
    </row>
    <row r="7" spans="1:10" x14ac:dyDescent="0.25">
      <c r="A7" s="10" t="s">
        <v>1</v>
      </c>
      <c r="B7" s="10" t="s">
        <v>2</v>
      </c>
      <c r="C7" s="45"/>
      <c r="D7" s="42"/>
      <c r="E7" s="42"/>
      <c r="F7" s="41"/>
      <c r="G7" s="10" t="s">
        <v>3</v>
      </c>
      <c r="H7" s="10" t="s">
        <v>5</v>
      </c>
      <c r="I7" s="30"/>
      <c r="J7" s="42"/>
    </row>
    <row r="8" spans="1:10" x14ac:dyDescent="0.25">
      <c r="A8" s="1"/>
      <c r="B8" s="1"/>
      <c r="C8" s="28" t="str">
        <f>IF(A8="","",IF(YEAR(B8)&lt;1981,40,IF(YEAR(B8)&lt;2002,39,35)))</f>
        <v/>
      </c>
      <c r="D8" s="34"/>
      <c r="E8" s="34"/>
      <c r="F8" s="2"/>
      <c r="G8" s="3"/>
      <c r="H8" s="3"/>
      <c r="I8" s="30" t="str">
        <f>IF(A8="","",IF(D8="",B8-A8,(B8-A8)*D8/C8))</f>
        <v/>
      </c>
      <c r="J8" s="11" t="str">
        <f>IF(AND(G8="",H8=""),"",IF(AND(G8="X",H8=""),I8*0.5,IF(AND(G8="",H8="X"),I8*0.75,"")))</f>
        <v/>
      </c>
    </row>
    <row r="9" spans="1:10" x14ac:dyDescent="0.25">
      <c r="A9" s="1"/>
      <c r="B9" s="1"/>
      <c r="C9" s="28" t="str">
        <f t="shared" ref="C9:C72" si="0">IF(A9="","",IF(YEAR(B9)&lt;1981,40,IF(YEAR(B9)&lt;2002,39,35)))</f>
        <v/>
      </c>
      <c r="D9" s="32"/>
      <c r="E9" s="33"/>
      <c r="F9" s="2"/>
      <c r="G9" s="3"/>
      <c r="H9" s="3"/>
      <c r="I9" s="30" t="str">
        <f t="shared" ref="I9:I72" si="1">IF(A9="","",IF(D9="",B9-A9,(B9-A9)*D9/C9))</f>
        <v/>
      </c>
      <c r="J9" s="11" t="str">
        <f t="shared" ref="J9:J72" si="2">IF(AND(G9="",H9=""),"",IF(AND(G9="X",H9=""),I9*0.5,IF(AND(G9="",H9="X"),I9*0.75,"")))</f>
        <v/>
      </c>
    </row>
    <row r="10" spans="1:10" x14ac:dyDescent="0.25">
      <c r="A10" s="1"/>
      <c r="B10" s="1"/>
      <c r="C10" s="28" t="str">
        <f t="shared" si="0"/>
        <v/>
      </c>
      <c r="D10" s="32"/>
      <c r="E10" s="33"/>
      <c r="F10" s="2"/>
      <c r="G10" s="3"/>
      <c r="H10" s="3"/>
      <c r="I10" s="30" t="str">
        <f t="shared" si="1"/>
        <v/>
      </c>
      <c r="J10" s="11" t="str">
        <f t="shared" si="2"/>
        <v/>
      </c>
    </row>
    <row r="11" spans="1:10" x14ac:dyDescent="0.25">
      <c r="A11" s="1"/>
      <c r="B11" s="1"/>
      <c r="C11" s="28" t="str">
        <f t="shared" si="0"/>
        <v/>
      </c>
      <c r="D11" s="32"/>
      <c r="E11" s="33"/>
      <c r="F11" s="2"/>
      <c r="G11" s="3"/>
      <c r="H11" s="3"/>
      <c r="I11" s="30" t="str">
        <f t="shared" si="1"/>
        <v/>
      </c>
      <c r="J11" s="11" t="str">
        <f t="shared" si="2"/>
        <v/>
      </c>
    </row>
    <row r="12" spans="1:10" x14ac:dyDescent="0.25">
      <c r="A12" s="1"/>
      <c r="B12" s="1"/>
      <c r="C12" s="28" t="str">
        <f t="shared" si="0"/>
        <v/>
      </c>
      <c r="D12" s="32"/>
      <c r="E12" s="33"/>
      <c r="F12" s="2"/>
      <c r="G12" s="3"/>
      <c r="H12" s="3"/>
      <c r="I12" s="30" t="str">
        <f t="shared" si="1"/>
        <v/>
      </c>
      <c r="J12" s="11" t="str">
        <f t="shared" si="2"/>
        <v/>
      </c>
    </row>
    <row r="13" spans="1:10" x14ac:dyDescent="0.25">
      <c r="A13" s="1"/>
      <c r="B13" s="1"/>
      <c r="C13" s="28" t="str">
        <f t="shared" si="0"/>
        <v/>
      </c>
      <c r="D13" s="32"/>
      <c r="E13" s="33"/>
      <c r="F13" s="2"/>
      <c r="G13" s="3"/>
      <c r="H13" s="3"/>
      <c r="I13" s="30" t="str">
        <f t="shared" si="1"/>
        <v/>
      </c>
      <c r="J13" s="11" t="str">
        <f t="shared" si="2"/>
        <v/>
      </c>
    </row>
    <row r="14" spans="1:10" x14ac:dyDescent="0.25">
      <c r="A14" s="1"/>
      <c r="B14" s="1"/>
      <c r="C14" s="28" t="str">
        <f t="shared" si="0"/>
        <v/>
      </c>
      <c r="D14" s="32"/>
      <c r="E14" s="33"/>
      <c r="F14" s="2"/>
      <c r="G14" s="3"/>
      <c r="H14" s="3"/>
      <c r="I14" s="30" t="str">
        <f t="shared" si="1"/>
        <v/>
      </c>
      <c r="J14" s="11" t="str">
        <f t="shared" si="2"/>
        <v/>
      </c>
    </row>
    <row r="15" spans="1:10" x14ac:dyDescent="0.25">
      <c r="A15" s="1"/>
      <c r="B15" s="1"/>
      <c r="C15" s="28" t="str">
        <f t="shared" si="0"/>
        <v/>
      </c>
      <c r="D15" s="32"/>
      <c r="E15" s="33"/>
      <c r="F15" s="2"/>
      <c r="G15" s="3"/>
      <c r="H15" s="3"/>
      <c r="I15" s="30" t="str">
        <f t="shared" si="1"/>
        <v/>
      </c>
      <c r="J15" s="11" t="str">
        <f t="shared" si="2"/>
        <v/>
      </c>
    </row>
    <row r="16" spans="1:10" x14ac:dyDescent="0.25">
      <c r="A16" s="1"/>
      <c r="B16" s="1"/>
      <c r="C16" s="28" t="str">
        <f t="shared" si="0"/>
        <v/>
      </c>
      <c r="D16" s="32"/>
      <c r="E16" s="33"/>
      <c r="F16" s="2"/>
      <c r="G16" s="3"/>
      <c r="H16" s="3"/>
      <c r="I16" s="30" t="str">
        <f t="shared" si="1"/>
        <v/>
      </c>
      <c r="J16" s="11" t="str">
        <f t="shared" si="2"/>
        <v/>
      </c>
    </row>
    <row r="17" spans="1:10" x14ac:dyDescent="0.25">
      <c r="A17" s="1"/>
      <c r="B17" s="1"/>
      <c r="C17" s="28" t="str">
        <f t="shared" si="0"/>
        <v/>
      </c>
      <c r="D17" s="32"/>
      <c r="E17" s="33"/>
      <c r="F17" s="2"/>
      <c r="G17" s="3"/>
      <c r="H17" s="3"/>
      <c r="I17" s="30" t="str">
        <f t="shared" si="1"/>
        <v/>
      </c>
      <c r="J17" s="11" t="str">
        <f t="shared" si="2"/>
        <v/>
      </c>
    </row>
    <row r="18" spans="1:10" x14ac:dyDescent="0.25">
      <c r="A18" s="1"/>
      <c r="B18" s="1"/>
      <c r="C18" s="28" t="str">
        <f t="shared" si="0"/>
        <v/>
      </c>
      <c r="D18" s="32"/>
      <c r="E18" s="33"/>
      <c r="F18" s="2"/>
      <c r="G18" s="3"/>
      <c r="H18" s="3"/>
      <c r="I18" s="30" t="str">
        <f t="shared" si="1"/>
        <v/>
      </c>
      <c r="J18" s="11" t="str">
        <f t="shared" si="2"/>
        <v/>
      </c>
    </row>
    <row r="19" spans="1:10" x14ac:dyDescent="0.25">
      <c r="A19" s="1"/>
      <c r="B19" s="1"/>
      <c r="C19" s="28" t="str">
        <f t="shared" si="0"/>
        <v/>
      </c>
      <c r="D19" s="32"/>
      <c r="E19" s="33"/>
      <c r="F19" s="2"/>
      <c r="G19" s="3"/>
      <c r="H19" s="3"/>
      <c r="I19" s="30" t="str">
        <f t="shared" si="1"/>
        <v/>
      </c>
      <c r="J19" s="11" t="str">
        <f t="shared" si="2"/>
        <v/>
      </c>
    </row>
    <row r="20" spans="1:10" x14ac:dyDescent="0.25">
      <c r="A20" s="1"/>
      <c r="B20" s="1"/>
      <c r="C20" s="28" t="str">
        <f t="shared" si="0"/>
        <v/>
      </c>
      <c r="D20" s="32"/>
      <c r="E20" s="33"/>
      <c r="F20" s="2"/>
      <c r="G20" s="3"/>
      <c r="H20" s="3"/>
      <c r="I20" s="30" t="str">
        <f t="shared" si="1"/>
        <v/>
      </c>
      <c r="J20" s="11" t="str">
        <f t="shared" si="2"/>
        <v/>
      </c>
    </row>
    <row r="21" spans="1:10" x14ac:dyDescent="0.25">
      <c r="A21" s="1"/>
      <c r="B21" s="1"/>
      <c r="C21" s="28" t="str">
        <f t="shared" si="0"/>
        <v/>
      </c>
      <c r="D21" s="32"/>
      <c r="E21" s="33"/>
      <c r="F21" s="2"/>
      <c r="G21" s="3"/>
      <c r="H21" s="3"/>
      <c r="I21" s="30" t="str">
        <f t="shared" si="1"/>
        <v/>
      </c>
      <c r="J21" s="11" t="str">
        <f t="shared" si="2"/>
        <v/>
      </c>
    </row>
    <row r="22" spans="1:10" x14ac:dyDescent="0.25">
      <c r="A22" s="1"/>
      <c r="B22" s="1"/>
      <c r="C22" s="28" t="str">
        <f t="shared" si="0"/>
        <v/>
      </c>
      <c r="D22" s="32"/>
      <c r="E22" s="33"/>
      <c r="F22" s="2"/>
      <c r="G22" s="3"/>
      <c r="H22" s="3"/>
      <c r="I22" s="30" t="str">
        <f t="shared" si="1"/>
        <v/>
      </c>
      <c r="J22" s="11" t="str">
        <f t="shared" si="2"/>
        <v/>
      </c>
    </row>
    <row r="23" spans="1:10" x14ac:dyDescent="0.25">
      <c r="A23" s="1"/>
      <c r="B23" s="1"/>
      <c r="C23" s="28" t="str">
        <f t="shared" si="0"/>
        <v/>
      </c>
      <c r="D23" s="32"/>
      <c r="E23" s="33"/>
      <c r="F23" s="2"/>
      <c r="G23" s="3"/>
      <c r="H23" s="3"/>
      <c r="I23" s="30" t="str">
        <f t="shared" si="1"/>
        <v/>
      </c>
      <c r="J23" s="11" t="str">
        <f t="shared" si="2"/>
        <v/>
      </c>
    </row>
    <row r="24" spans="1:10" x14ac:dyDescent="0.25">
      <c r="A24" s="1"/>
      <c r="B24" s="1"/>
      <c r="C24" s="28" t="str">
        <f t="shared" si="0"/>
        <v/>
      </c>
      <c r="D24" s="32"/>
      <c r="E24" s="33"/>
      <c r="F24" s="2"/>
      <c r="G24" s="3"/>
      <c r="H24" s="3"/>
      <c r="I24" s="30" t="str">
        <f t="shared" si="1"/>
        <v/>
      </c>
      <c r="J24" s="11" t="str">
        <f t="shared" si="2"/>
        <v/>
      </c>
    </row>
    <row r="25" spans="1:10" x14ac:dyDescent="0.25">
      <c r="A25" s="1"/>
      <c r="B25" s="1"/>
      <c r="C25" s="28" t="str">
        <f t="shared" si="0"/>
        <v/>
      </c>
      <c r="D25" s="32"/>
      <c r="E25" s="33"/>
      <c r="F25" s="2"/>
      <c r="G25" s="3"/>
      <c r="H25" s="3"/>
      <c r="I25" s="30" t="str">
        <f t="shared" si="1"/>
        <v/>
      </c>
      <c r="J25" s="11" t="str">
        <f t="shared" si="2"/>
        <v/>
      </c>
    </row>
    <row r="26" spans="1:10" x14ac:dyDescent="0.25">
      <c r="A26" s="1"/>
      <c r="B26" s="1"/>
      <c r="C26" s="28" t="str">
        <f t="shared" si="0"/>
        <v/>
      </c>
      <c r="D26" s="32"/>
      <c r="E26" s="33"/>
      <c r="F26" s="2"/>
      <c r="G26" s="3"/>
      <c r="H26" s="3"/>
      <c r="I26" s="30" t="str">
        <f t="shared" si="1"/>
        <v/>
      </c>
      <c r="J26" s="11" t="str">
        <f t="shared" si="2"/>
        <v/>
      </c>
    </row>
    <row r="27" spans="1:10" x14ac:dyDescent="0.25">
      <c r="A27" s="1"/>
      <c r="B27" s="1"/>
      <c r="C27" s="28" t="str">
        <f t="shared" si="0"/>
        <v/>
      </c>
      <c r="D27" s="32"/>
      <c r="E27" s="33"/>
      <c r="F27" s="2"/>
      <c r="G27" s="3"/>
      <c r="H27" s="3"/>
      <c r="I27" s="30" t="str">
        <f t="shared" si="1"/>
        <v/>
      </c>
      <c r="J27" s="11" t="str">
        <f t="shared" si="2"/>
        <v/>
      </c>
    </row>
    <row r="28" spans="1:10" x14ac:dyDescent="0.25">
      <c r="A28" s="1"/>
      <c r="B28" s="1"/>
      <c r="C28" s="28" t="str">
        <f t="shared" si="0"/>
        <v/>
      </c>
      <c r="D28" s="32"/>
      <c r="E28" s="33"/>
      <c r="F28" s="2"/>
      <c r="G28" s="3"/>
      <c r="H28" s="3"/>
      <c r="I28" s="30" t="str">
        <f t="shared" si="1"/>
        <v/>
      </c>
      <c r="J28" s="11" t="str">
        <f t="shared" si="2"/>
        <v/>
      </c>
    </row>
    <row r="29" spans="1:10" x14ac:dyDescent="0.25">
      <c r="A29" s="1"/>
      <c r="B29" s="1"/>
      <c r="C29" s="28" t="str">
        <f t="shared" si="0"/>
        <v/>
      </c>
      <c r="D29" s="32"/>
      <c r="E29" s="33"/>
      <c r="F29" s="2"/>
      <c r="G29" s="3"/>
      <c r="H29" s="3"/>
      <c r="I29" s="30" t="str">
        <f t="shared" si="1"/>
        <v/>
      </c>
      <c r="J29" s="11" t="str">
        <f t="shared" si="2"/>
        <v/>
      </c>
    </row>
    <row r="30" spans="1:10" x14ac:dyDescent="0.25">
      <c r="A30" s="1"/>
      <c r="B30" s="1"/>
      <c r="C30" s="28" t="str">
        <f t="shared" si="0"/>
        <v/>
      </c>
      <c r="D30" s="32"/>
      <c r="E30" s="33"/>
      <c r="F30" s="2"/>
      <c r="G30" s="3"/>
      <c r="H30" s="3"/>
      <c r="I30" s="30" t="str">
        <f t="shared" si="1"/>
        <v/>
      </c>
      <c r="J30" s="11" t="str">
        <f t="shared" si="2"/>
        <v/>
      </c>
    </row>
    <row r="31" spans="1:10" x14ac:dyDescent="0.25">
      <c r="A31" s="1"/>
      <c r="B31" s="1"/>
      <c r="C31" s="28" t="str">
        <f t="shared" si="0"/>
        <v/>
      </c>
      <c r="D31" s="32"/>
      <c r="E31" s="33"/>
      <c r="F31" s="2"/>
      <c r="G31" s="3"/>
      <c r="H31" s="3"/>
      <c r="I31" s="30" t="str">
        <f t="shared" si="1"/>
        <v/>
      </c>
      <c r="J31" s="11" t="str">
        <f t="shared" si="2"/>
        <v/>
      </c>
    </row>
    <row r="32" spans="1:10" x14ac:dyDescent="0.25">
      <c r="A32" s="1"/>
      <c r="B32" s="1"/>
      <c r="C32" s="28" t="str">
        <f t="shared" si="0"/>
        <v/>
      </c>
      <c r="D32" s="32"/>
      <c r="E32" s="33"/>
      <c r="F32" s="2"/>
      <c r="G32" s="3"/>
      <c r="H32" s="3"/>
      <c r="I32" s="30" t="str">
        <f t="shared" si="1"/>
        <v/>
      </c>
      <c r="J32" s="11" t="str">
        <f t="shared" si="2"/>
        <v/>
      </c>
    </row>
    <row r="33" spans="1:10" x14ac:dyDescent="0.25">
      <c r="A33" s="1"/>
      <c r="B33" s="1"/>
      <c r="C33" s="28" t="str">
        <f t="shared" si="0"/>
        <v/>
      </c>
      <c r="D33" s="32"/>
      <c r="E33" s="33"/>
      <c r="F33" s="2"/>
      <c r="G33" s="3"/>
      <c r="H33" s="3"/>
      <c r="I33" s="30" t="str">
        <f t="shared" si="1"/>
        <v/>
      </c>
      <c r="J33" s="11" t="str">
        <f t="shared" si="2"/>
        <v/>
      </c>
    </row>
    <row r="34" spans="1:10" x14ac:dyDescent="0.25">
      <c r="A34" s="1"/>
      <c r="B34" s="1"/>
      <c r="C34" s="28" t="str">
        <f t="shared" si="0"/>
        <v/>
      </c>
      <c r="D34" s="32"/>
      <c r="E34" s="33"/>
      <c r="F34" s="2"/>
      <c r="G34" s="3"/>
      <c r="H34" s="3"/>
      <c r="I34" s="30" t="str">
        <f t="shared" si="1"/>
        <v/>
      </c>
      <c r="J34" s="11" t="str">
        <f t="shared" si="2"/>
        <v/>
      </c>
    </row>
    <row r="35" spans="1:10" x14ac:dyDescent="0.25">
      <c r="A35" s="1"/>
      <c r="B35" s="1"/>
      <c r="C35" s="28" t="str">
        <f t="shared" si="0"/>
        <v/>
      </c>
      <c r="D35" s="32"/>
      <c r="E35" s="33"/>
      <c r="F35" s="2"/>
      <c r="G35" s="3"/>
      <c r="H35" s="3"/>
      <c r="I35" s="30" t="str">
        <f t="shared" si="1"/>
        <v/>
      </c>
      <c r="J35" s="11" t="str">
        <f t="shared" si="2"/>
        <v/>
      </c>
    </row>
    <row r="36" spans="1:10" x14ac:dyDescent="0.25">
      <c r="A36" s="1"/>
      <c r="B36" s="1"/>
      <c r="C36" s="28" t="str">
        <f t="shared" si="0"/>
        <v/>
      </c>
      <c r="D36" s="32"/>
      <c r="E36" s="33"/>
      <c r="F36" s="2"/>
      <c r="G36" s="3"/>
      <c r="H36" s="3"/>
      <c r="I36" s="30" t="str">
        <f t="shared" si="1"/>
        <v/>
      </c>
      <c r="J36" s="11" t="str">
        <f t="shared" si="2"/>
        <v/>
      </c>
    </row>
    <row r="37" spans="1:10" x14ac:dyDescent="0.25">
      <c r="A37" s="1"/>
      <c r="B37" s="1"/>
      <c r="C37" s="28" t="str">
        <f t="shared" si="0"/>
        <v/>
      </c>
      <c r="D37" s="32"/>
      <c r="E37" s="33"/>
      <c r="F37" s="2"/>
      <c r="G37" s="3"/>
      <c r="H37" s="3"/>
      <c r="I37" s="30" t="str">
        <f t="shared" si="1"/>
        <v/>
      </c>
      <c r="J37" s="11" t="str">
        <f t="shared" si="2"/>
        <v/>
      </c>
    </row>
    <row r="38" spans="1:10" x14ac:dyDescent="0.25">
      <c r="A38" s="1"/>
      <c r="B38" s="1"/>
      <c r="C38" s="28" t="str">
        <f t="shared" si="0"/>
        <v/>
      </c>
      <c r="D38" s="32"/>
      <c r="E38" s="33"/>
      <c r="F38" s="2"/>
      <c r="G38" s="3"/>
      <c r="H38" s="3"/>
      <c r="I38" s="30" t="str">
        <f t="shared" si="1"/>
        <v/>
      </c>
      <c r="J38" s="11" t="str">
        <f t="shared" si="2"/>
        <v/>
      </c>
    </row>
    <row r="39" spans="1:10" x14ac:dyDescent="0.25">
      <c r="A39" s="1"/>
      <c r="B39" s="1"/>
      <c r="C39" s="28" t="str">
        <f t="shared" si="0"/>
        <v/>
      </c>
      <c r="D39" s="32"/>
      <c r="E39" s="33"/>
      <c r="F39" s="2"/>
      <c r="G39" s="3"/>
      <c r="H39" s="3"/>
      <c r="I39" s="30" t="str">
        <f t="shared" si="1"/>
        <v/>
      </c>
      <c r="J39" s="11" t="str">
        <f t="shared" si="2"/>
        <v/>
      </c>
    </row>
    <row r="40" spans="1:10" x14ac:dyDescent="0.25">
      <c r="A40" s="1"/>
      <c r="B40" s="1"/>
      <c r="C40" s="28" t="str">
        <f t="shared" si="0"/>
        <v/>
      </c>
      <c r="D40" s="32"/>
      <c r="E40" s="33"/>
      <c r="F40" s="2"/>
      <c r="G40" s="3"/>
      <c r="H40" s="3"/>
      <c r="I40" s="30" t="str">
        <f t="shared" si="1"/>
        <v/>
      </c>
      <c r="J40" s="11" t="str">
        <f t="shared" si="2"/>
        <v/>
      </c>
    </row>
    <row r="41" spans="1:10" x14ac:dyDescent="0.25">
      <c r="A41" s="1"/>
      <c r="B41" s="1"/>
      <c r="C41" s="28" t="str">
        <f t="shared" si="0"/>
        <v/>
      </c>
      <c r="D41" s="32"/>
      <c r="E41" s="33"/>
      <c r="F41" s="2"/>
      <c r="G41" s="3"/>
      <c r="H41" s="3"/>
      <c r="I41" s="30" t="str">
        <f t="shared" si="1"/>
        <v/>
      </c>
      <c r="J41" s="11" t="str">
        <f t="shared" si="2"/>
        <v/>
      </c>
    </row>
    <row r="42" spans="1:10" x14ac:dyDescent="0.25">
      <c r="A42" s="1"/>
      <c r="B42" s="1"/>
      <c r="C42" s="28" t="str">
        <f t="shared" si="0"/>
        <v/>
      </c>
      <c r="D42" s="32"/>
      <c r="E42" s="33"/>
      <c r="F42" s="2"/>
      <c r="G42" s="3"/>
      <c r="H42" s="3"/>
      <c r="I42" s="30" t="str">
        <f t="shared" si="1"/>
        <v/>
      </c>
      <c r="J42" s="11" t="str">
        <f t="shared" si="2"/>
        <v/>
      </c>
    </row>
    <row r="43" spans="1:10" x14ac:dyDescent="0.25">
      <c r="A43" s="1"/>
      <c r="B43" s="1"/>
      <c r="C43" s="28" t="str">
        <f t="shared" si="0"/>
        <v/>
      </c>
      <c r="D43" s="32"/>
      <c r="E43" s="33"/>
      <c r="F43" s="2"/>
      <c r="G43" s="3"/>
      <c r="H43" s="3"/>
      <c r="I43" s="30" t="str">
        <f t="shared" si="1"/>
        <v/>
      </c>
      <c r="J43" s="11" t="str">
        <f t="shared" si="2"/>
        <v/>
      </c>
    </row>
    <row r="44" spans="1:10" x14ac:dyDescent="0.25">
      <c r="A44" s="1"/>
      <c r="B44" s="1"/>
      <c r="C44" s="28" t="str">
        <f t="shared" si="0"/>
        <v/>
      </c>
      <c r="D44" s="32"/>
      <c r="E44" s="33"/>
      <c r="F44" s="2"/>
      <c r="G44" s="3"/>
      <c r="H44" s="3"/>
      <c r="I44" s="30" t="str">
        <f t="shared" si="1"/>
        <v/>
      </c>
      <c r="J44" s="11" t="str">
        <f t="shared" si="2"/>
        <v/>
      </c>
    </row>
    <row r="45" spans="1:10" x14ac:dyDescent="0.25">
      <c r="A45" s="1"/>
      <c r="B45" s="1"/>
      <c r="C45" s="28" t="str">
        <f t="shared" si="0"/>
        <v/>
      </c>
      <c r="D45" s="32"/>
      <c r="E45" s="33"/>
      <c r="F45" s="2"/>
      <c r="G45" s="3"/>
      <c r="H45" s="3"/>
      <c r="I45" s="30" t="str">
        <f t="shared" si="1"/>
        <v/>
      </c>
      <c r="J45" s="11" t="str">
        <f t="shared" si="2"/>
        <v/>
      </c>
    </row>
    <row r="46" spans="1:10" x14ac:dyDescent="0.25">
      <c r="A46" s="1"/>
      <c r="B46" s="1"/>
      <c r="C46" s="28" t="str">
        <f t="shared" si="0"/>
        <v/>
      </c>
      <c r="D46" s="32"/>
      <c r="E46" s="33"/>
      <c r="F46" s="2"/>
      <c r="G46" s="3"/>
      <c r="H46" s="3"/>
      <c r="I46" s="30" t="str">
        <f t="shared" si="1"/>
        <v/>
      </c>
      <c r="J46" s="11" t="str">
        <f t="shared" si="2"/>
        <v/>
      </c>
    </row>
    <row r="47" spans="1:10" x14ac:dyDescent="0.25">
      <c r="A47" s="1"/>
      <c r="B47" s="1"/>
      <c r="C47" s="28" t="str">
        <f t="shared" si="0"/>
        <v/>
      </c>
      <c r="D47" s="32"/>
      <c r="E47" s="33"/>
      <c r="F47" s="2"/>
      <c r="G47" s="3"/>
      <c r="H47" s="3"/>
      <c r="I47" s="30" t="str">
        <f t="shared" si="1"/>
        <v/>
      </c>
      <c r="J47" s="11" t="str">
        <f t="shared" si="2"/>
        <v/>
      </c>
    </row>
    <row r="48" spans="1:10" x14ac:dyDescent="0.25">
      <c r="A48" s="1"/>
      <c r="B48" s="1"/>
      <c r="C48" s="28" t="str">
        <f t="shared" si="0"/>
        <v/>
      </c>
      <c r="D48" s="32"/>
      <c r="E48" s="33"/>
      <c r="F48" s="2"/>
      <c r="G48" s="3"/>
      <c r="H48" s="3"/>
      <c r="I48" s="30" t="str">
        <f t="shared" si="1"/>
        <v/>
      </c>
      <c r="J48" s="11" t="str">
        <f t="shared" si="2"/>
        <v/>
      </c>
    </row>
    <row r="49" spans="1:10" x14ac:dyDescent="0.25">
      <c r="A49" s="1"/>
      <c r="B49" s="1"/>
      <c r="C49" s="28" t="str">
        <f t="shared" si="0"/>
        <v/>
      </c>
      <c r="D49" s="32"/>
      <c r="E49" s="33"/>
      <c r="F49" s="2"/>
      <c r="G49" s="3"/>
      <c r="H49" s="3"/>
      <c r="I49" s="30" t="str">
        <f t="shared" si="1"/>
        <v/>
      </c>
      <c r="J49" s="11" t="str">
        <f t="shared" si="2"/>
        <v/>
      </c>
    </row>
    <row r="50" spans="1:10" x14ac:dyDescent="0.25">
      <c r="A50" s="1"/>
      <c r="B50" s="1"/>
      <c r="C50" s="28" t="str">
        <f t="shared" si="0"/>
        <v/>
      </c>
      <c r="D50" s="32"/>
      <c r="E50" s="33"/>
      <c r="F50" s="2"/>
      <c r="G50" s="3"/>
      <c r="H50" s="3"/>
      <c r="I50" s="30" t="str">
        <f t="shared" si="1"/>
        <v/>
      </c>
      <c r="J50" s="11" t="str">
        <f t="shared" si="2"/>
        <v/>
      </c>
    </row>
    <row r="51" spans="1:10" x14ac:dyDescent="0.25">
      <c r="A51" s="1"/>
      <c r="B51" s="1"/>
      <c r="C51" s="28" t="str">
        <f t="shared" si="0"/>
        <v/>
      </c>
      <c r="D51" s="32"/>
      <c r="E51" s="33"/>
      <c r="F51" s="2"/>
      <c r="G51" s="3"/>
      <c r="H51" s="3"/>
      <c r="I51" s="30" t="str">
        <f t="shared" si="1"/>
        <v/>
      </c>
      <c r="J51" s="11" t="str">
        <f t="shared" si="2"/>
        <v/>
      </c>
    </row>
    <row r="52" spans="1:10" x14ac:dyDescent="0.25">
      <c r="A52" s="1"/>
      <c r="B52" s="1"/>
      <c r="C52" s="28" t="str">
        <f t="shared" si="0"/>
        <v/>
      </c>
      <c r="D52" s="32"/>
      <c r="E52" s="33"/>
      <c r="F52" s="2"/>
      <c r="G52" s="3"/>
      <c r="H52" s="3"/>
      <c r="I52" s="30" t="str">
        <f t="shared" si="1"/>
        <v/>
      </c>
      <c r="J52" s="11" t="str">
        <f t="shared" si="2"/>
        <v/>
      </c>
    </row>
    <row r="53" spans="1:10" x14ac:dyDescent="0.25">
      <c r="A53" s="1"/>
      <c r="B53" s="1"/>
      <c r="C53" s="28" t="str">
        <f t="shared" si="0"/>
        <v/>
      </c>
      <c r="D53" s="32"/>
      <c r="E53" s="33"/>
      <c r="F53" s="2"/>
      <c r="G53" s="3"/>
      <c r="H53" s="3"/>
      <c r="I53" s="30" t="str">
        <f t="shared" si="1"/>
        <v/>
      </c>
      <c r="J53" s="11" t="str">
        <f t="shared" si="2"/>
        <v/>
      </c>
    </row>
    <row r="54" spans="1:10" x14ac:dyDescent="0.25">
      <c r="A54" s="1"/>
      <c r="B54" s="1"/>
      <c r="C54" s="28" t="str">
        <f t="shared" si="0"/>
        <v/>
      </c>
      <c r="D54" s="32"/>
      <c r="E54" s="33"/>
      <c r="F54" s="2"/>
      <c r="G54" s="3"/>
      <c r="H54" s="3"/>
      <c r="I54" s="30" t="str">
        <f t="shared" si="1"/>
        <v/>
      </c>
      <c r="J54" s="11" t="str">
        <f t="shared" si="2"/>
        <v/>
      </c>
    </row>
    <row r="55" spans="1:10" x14ac:dyDescent="0.25">
      <c r="A55" s="1"/>
      <c r="B55" s="1"/>
      <c r="C55" s="28" t="str">
        <f t="shared" si="0"/>
        <v/>
      </c>
      <c r="D55" s="32"/>
      <c r="E55" s="33"/>
      <c r="F55" s="2"/>
      <c r="G55" s="3"/>
      <c r="H55" s="3"/>
      <c r="I55" s="30" t="str">
        <f t="shared" si="1"/>
        <v/>
      </c>
      <c r="J55" s="11" t="str">
        <f t="shared" si="2"/>
        <v/>
      </c>
    </row>
    <row r="56" spans="1:10" x14ac:dyDescent="0.25">
      <c r="A56" s="1"/>
      <c r="B56" s="1"/>
      <c r="C56" s="28" t="str">
        <f t="shared" si="0"/>
        <v/>
      </c>
      <c r="D56" s="32"/>
      <c r="E56" s="33"/>
      <c r="F56" s="2"/>
      <c r="G56" s="3"/>
      <c r="H56" s="3"/>
      <c r="I56" s="30" t="str">
        <f t="shared" si="1"/>
        <v/>
      </c>
      <c r="J56" s="11" t="str">
        <f t="shared" si="2"/>
        <v/>
      </c>
    </row>
    <row r="57" spans="1:10" x14ac:dyDescent="0.25">
      <c r="A57" s="1"/>
      <c r="B57" s="1"/>
      <c r="C57" s="28" t="str">
        <f t="shared" si="0"/>
        <v/>
      </c>
      <c r="D57" s="32"/>
      <c r="E57" s="33"/>
      <c r="F57" s="2"/>
      <c r="G57" s="3"/>
      <c r="H57" s="3"/>
      <c r="I57" s="30" t="str">
        <f t="shared" si="1"/>
        <v/>
      </c>
      <c r="J57" s="11" t="str">
        <f t="shared" si="2"/>
        <v/>
      </c>
    </row>
    <row r="58" spans="1:10" x14ac:dyDescent="0.25">
      <c r="A58" s="1"/>
      <c r="B58" s="1"/>
      <c r="C58" s="28" t="str">
        <f t="shared" si="0"/>
        <v/>
      </c>
      <c r="D58" s="32"/>
      <c r="E58" s="33"/>
      <c r="F58" s="2"/>
      <c r="G58" s="3"/>
      <c r="H58" s="3"/>
      <c r="I58" s="30" t="str">
        <f t="shared" si="1"/>
        <v/>
      </c>
      <c r="J58" s="11" t="str">
        <f t="shared" si="2"/>
        <v/>
      </c>
    </row>
    <row r="59" spans="1:10" x14ac:dyDescent="0.25">
      <c r="A59" s="1"/>
      <c r="B59" s="1"/>
      <c r="C59" s="28" t="str">
        <f t="shared" si="0"/>
        <v/>
      </c>
      <c r="D59" s="32"/>
      <c r="E59" s="33"/>
      <c r="F59" s="2"/>
      <c r="G59" s="3"/>
      <c r="H59" s="3"/>
      <c r="I59" s="30" t="str">
        <f t="shared" si="1"/>
        <v/>
      </c>
      <c r="J59" s="11" t="str">
        <f t="shared" si="2"/>
        <v/>
      </c>
    </row>
    <row r="60" spans="1:10" x14ac:dyDescent="0.25">
      <c r="A60" s="1"/>
      <c r="B60" s="1"/>
      <c r="C60" s="28" t="str">
        <f t="shared" si="0"/>
        <v/>
      </c>
      <c r="D60" s="32"/>
      <c r="E60" s="33"/>
      <c r="F60" s="2"/>
      <c r="G60" s="3"/>
      <c r="H60" s="3"/>
      <c r="I60" s="30" t="str">
        <f t="shared" si="1"/>
        <v/>
      </c>
      <c r="J60" s="11" t="str">
        <f t="shared" si="2"/>
        <v/>
      </c>
    </row>
    <row r="61" spans="1:10" x14ac:dyDescent="0.25">
      <c r="A61" s="1"/>
      <c r="B61" s="1"/>
      <c r="C61" s="28" t="str">
        <f t="shared" si="0"/>
        <v/>
      </c>
      <c r="D61" s="32"/>
      <c r="E61" s="33"/>
      <c r="F61" s="2"/>
      <c r="G61" s="3"/>
      <c r="H61" s="3"/>
      <c r="I61" s="30" t="str">
        <f t="shared" si="1"/>
        <v/>
      </c>
      <c r="J61" s="11" t="str">
        <f t="shared" si="2"/>
        <v/>
      </c>
    </row>
    <row r="62" spans="1:10" x14ac:dyDescent="0.25">
      <c r="A62" s="1"/>
      <c r="B62" s="1"/>
      <c r="C62" s="28" t="str">
        <f t="shared" si="0"/>
        <v/>
      </c>
      <c r="D62" s="32"/>
      <c r="E62" s="33"/>
      <c r="F62" s="2"/>
      <c r="G62" s="3"/>
      <c r="H62" s="3"/>
      <c r="I62" s="30" t="str">
        <f t="shared" si="1"/>
        <v/>
      </c>
      <c r="J62" s="11" t="str">
        <f t="shared" si="2"/>
        <v/>
      </c>
    </row>
    <row r="63" spans="1:10" x14ac:dyDescent="0.25">
      <c r="A63" s="1"/>
      <c r="B63" s="1"/>
      <c r="C63" s="28" t="str">
        <f t="shared" si="0"/>
        <v/>
      </c>
      <c r="D63" s="32"/>
      <c r="E63" s="33"/>
      <c r="F63" s="2"/>
      <c r="G63" s="3"/>
      <c r="H63" s="3"/>
      <c r="I63" s="30" t="str">
        <f t="shared" si="1"/>
        <v/>
      </c>
      <c r="J63" s="11" t="str">
        <f t="shared" si="2"/>
        <v/>
      </c>
    </row>
    <row r="64" spans="1:10" x14ac:dyDescent="0.25">
      <c r="A64" s="1"/>
      <c r="B64" s="1"/>
      <c r="C64" s="28" t="str">
        <f t="shared" si="0"/>
        <v/>
      </c>
      <c r="D64" s="32"/>
      <c r="E64" s="33"/>
      <c r="F64" s="2"/>
      <c r="G64" s="3"/>
      <c r="H64" s="3"/>
      <c r="I64" s="30" t="str">
        <f t="shared" si="1"/>
        <v/>
      </c>
      <c r="J64" s="11" t="str">
        <f t="shared" si="2"/>
        <v/>
      </c>
    </row>
    <row r="65" spans="1:10" x14ac:dyDescent="0.25">
      <c r="A65" s="1"/>
      <c r="B65" s="1"/>
      <c r="C65" s="28" t="str">
        <f t="shared" si="0"/>
        <v/>
      </c>
      <c r="D65" s="32"/>
      <c r="E65" s="33"/>
      <c r="F65" s="2"/>
      <c r="G65" s="3"/>
      <c r="H65" s="3"/>
      <c r="I65" s="30" t="str">
        <f t="shared" si="1"/>
        <v/>
      </c>
      <c r="J65" s="11" t="str">
        <f t="shared" si="2"/>
        <v/>
      </c>
    </row>
    <row r="66" spans="1:10" x14ac:dyDescent="0.25">
      <c r="A66" s="1"/>
      <c r="B66" s="1"/>
      <c r="C66" s="28" t="str">
        <f t="shared" si="0"/>
        <v/>
      </c>
      <c r="D66" s="32"/>
      <c r="E66" s="33"/>
      <c r="F66" s="2"/>
      <c r="G66" s="3"/>
      <c r="H66" s="3"/>
      <c r="I66" s="30" t="str">
        <f t="shared" si="1"/>
        <v/>
      </c>
      <c r="J66" s="11" t="str">
        <f t="shared" si="2"/>
        <v/>
      </c>
    </row>
    <row r="67" spans="1:10" x14ac:dyDescent="0.25">
      <c r="A67" s="1"/>
      <c r="B67" s="1"/>
      <c r="C67" s="28" t="str">
        <f t="shared" si="0"/>
        <v/>
      </c>
      <c r="D67" s="32"/>
      <c r="E67" s="33"/>
      <c r="F67" s="2"/>
      <c r="G67" s="3"/>
      <c r="H67" s="3"/>
      <c r="I67" s="30" t="str">
        <f t="shared" si="1"/>
        <v/>
      </c>
      <c r="J67" s="11" t="str">
        <f t="shared" si="2"/>
        <v/>
      </c>
    </row>
    <row r="68" spans="1:10" x14ac:dyDescent="0.25">
      <c r="A68" s="1"/>
      <c r="B68" s="1"/>
      <c r="C68" s="28" t="str">
        <f t="shared" si="0"/>
        <v/>
      </c>
      <c r="D68" s="32"/>
      <c r="E68" s="33"/>
      <c r="F68" s="2"/>
      <c r="G68" s="3"/>
      <c r="H68" s="3"/>
      <c r="I68" s="30" t="str">
        <f t="shared" si="1"/>
        <v/>
      </c>
      <c r="J68" s="11" t="str">
        <f t="shared" si="2"/>
        <v/>
      </c>
    </row>
    <row r="69" spans="1:10" x14ac:dyDescent="0.25">
      <c r="A69" s="1"/>
      <c r="B69" s="1"/>
      <c r="C69" s="28" t="str">
        <f t="shared" si="0"/>
        <v/>
      </c>
      <c r="D69" s="32"/>
      <c r="E69" s="33"/>
      <c r="F69" s="2"/>
      <c r="G69" s="3"/>
      <c r="H69" s="3"/>
      <c r="I69" s="30" t="str">
        <f t="shared" si="1"/>
        <v/>
      </c>
      <c r="J69" s="11" t="str">
        <f t="shared" si="2"/>
        <v/>
      </c>
    </row>
    <row r="70" spans="1:10" x14ac:dyDescent="0.25">
      <c r="A70" s="1"/>
      <c r="B70" s="1"/>
      <c r="C70" s="28" t="str">
        <f t="shared" si="0"/>
        <v/>
      </c>
      <c r="D70" s="32"/>
      <c r="E70" s="33"/>
      <c r="F70" s="2"/>
      <c r="G70" s="3"/>
      <c r="H70" s="3"/>
      <c r="I70" s="30" t="str">
        <f t="shared" si="1"/>
        <v/>
      </c>
      <c r="J70" s="11" t="str">
        <f t="shared" si="2"/>
        <v/>
      </c>
    </row>
    <row r="71" spans="1:10" x14ac:dyDescent="0.25">
      <c r="A71" s="1"/>
      <c r="B71" s="1"/>
      <c r="C71" s="28" t="str">
        <f t="shared" si="0"/>
        <v/>
      </c>
      <c r="D71" s="32"/>
      <c r="E71" s="33"/>
      <c r="F71" s="2"/>
      <c r="G71" s="3"/>
      <c r="H71" s="3"/>
      <c r="I71" s="30" t="str">
        <f t="shared" si="1"/>
        <v/>
      </c>
      <c r="J71" s="11" t="str">
        <f t="shared" si="2"/>
        <v/>
      </c>
    </row>
    <row r="72" spans="1:10" x14ac:dyDescent="0.25">
      <c r="A72" s="1"/>
      <c r="B72" s="1"/>
      <c r="C72" s="28" t="str">
        <f t="shared" si="0"/>
        <v/>
      </c>
      <c r="D72" s="32"/>
      <c r="E72" s="33"/>
      <c r="F72" s="2"/>
      <c r="G72" s="3"/>
      <c r="H72" s="3"/>
      <c r="I72" s="30" t="str">
        <f t="shared" si="1"/>
        <v/>
      </c>
      <c r="J72" s="11" t="str">
        <f t="shared" si="2"/>
        <v/>
      </c>
    </row>
    <row r="73" spans="1:10" x14ac:dyDescent="0.25">
      <c r="A73" s="1"/>
      <c r="B73" s="1"/>
      <c r="C73" s="28" t="str">
        <f t="shared" ref="C73:C136" si="3">IF(A73="","",IF(YEAR(B73)&lt;1981,40,IF(YEAR(B73)&lt;2002,39,35)))</f>
        <v/>
      </c>
      <c r="D73" s="32"/>
      <c r="E73" s="33"/>
      <c r="F73" s="2"/>
      <c r="G73" s="3"/>
      <c r="H73" s="3"/>
      <c r="I73" s="30" t="str">
        <f t="shared" ref="I73:I107" si="4">IF(A73="","",IF(D73="",B73-A73,(B73-A73)*D73/C73))</f>
        <v/>
      </c>
      <c r="J73" s="11" t="str">
        <f t="shared" ref="J73:J136" si="5">IF(AND(G73="",H73=""),"",IF(AND(G73="X",H73=""),I73*0.5,IF(AND(G73="",H73="X"),I73*0.75,"")))</f>
        <v/>
      </c>
    </row>
    <row r="74" spans="1:10" x14ac:dyDescent="0.25">
      <c r="A74" s="1"/>
      <c r="B74" s="1"/>
      <c r="C74" s="28" t="str">
        <f t="shared" si="3"/>
        <v/>
      </c>
      <c r="D74" s="32"/>
      <c r="E74" s="33"/>
      <c r="F74" s="2"/>
      <c r="G74" s="3"/>
      <c r="H74" s="3"/>
      <c r="I74" s="30" t="str">
        <f t="shared" si="4"/>
        <v/>
      </c>
      <c r="J74" s="11" t="str">
        <f t="shared" si="5"/>
        <v/>
      </c>
    </row>
    <row r="75" spans="1:10" x14ac:dyDescent="0.25">
      <c r="A75" s="1"/>
      <c r="B75" s="1"/>
      <c r="C75" s="28" t="str">
        <f t="shared" si="3"/>
        <v/>
      </c>
      <c r="D75" s="32"/>
      <c r="E75" s="33"/>
      <c r="F75" s="2"/>
      <c r="G75" s="3"/>
      <c r="H75" s="3"/>
      <c r="I75" s="30" t="str">
        <f t="shared" si="4"/>
        <v/>
      </c>
      <c r="J75" s="11" t="str">
        <f t="shared" si="5"/>
        <v/>
      </c>
    </row>
    <row r="76" spans="1:10" x14ac:dyDescent="0.25">
      <c r="A76" s="1"/>
      <c r="B76" s="1"/>
      <c r="C76" s="28" t="str">
        <f t="shared" si="3"/>
        <v/>
      </c>
      <c r="D76" s="32"/>
      <c r="E76" s="33"/>
      <c r="F76" s="2"/>
      <c r="G76" s="3"/>
      <c r="H76" s="3"/>
      <c r="I76" s="30" t="str">
        <f t="shared" si="4"/>
        <v/>
      </c>
      <c r="J76" s="11" t="str">
        <f t="shared" si="5"/>
        <v/>
      </c>
    </row>
    <row r="77" spans="1:10" x14ac:dyDescent="0.25">
      <c r="A77" s="1"/>
      <c r="B77" s="1"/>
      <c r="C77" s="28" t="str">
        <f t="shared" si="3"/>
        <v/>
      </c>
      <c r="D77" s="32"/>
      <c r="E77" s="33"/>
      <c r="F77" s="2"/>
      <c r="G77" s="3"/>
      <c r="H77" s="3"/>
      <c r="I77" s="30" t="str">
        <f t="shared" si="4"/>
        <v/>
      </c>
      <c r="J77" s="11" t="str">
        <f t="shared" si="5"/>
        <v/>
      </c>
    </row>
    <row r="78" spans="1:10" x14ac:dyDescent="0.25">
      <c r="A78" s="1"/>
      <c r="B78" s="1"/>
      <c r="C78" s="28" t="str">
        <f t="shared" si="3"/>
        <v/>
      </c>
      <c r="D78" s="32"/>
      <c r="E78" s="33"/>
      <c r="F78" s="2"/>
      <c r="G78" s="3"/>
      <c r="H78" s="3"/>
      <c r="I78" s="30" t="str">
        <f t="shared" si="4"/>
        <v/>
      </c>
      <c r="J78" s="11" t="str">
        <f t="shared" si="5"/>
        <v/>
      </c>
    </row>
    <row r="79" spans="1:10" x14ac:dyDescent="0.25">
      <c r="A79" s="1"/>
      <c r="B79" s="1"/>
      <c r="C79" s="28" t="str">
        <f t="shared" si="3"/>
        <v/>
      </c>
      <c r="D79" s="32"/>
      <c r="E79" s="33"/>
      <c r="F79" s="2"/>
      <c r="G79" s="3"/>
      <c r="H79" s="3"/>
      <c r="I79" s="30" t="str">
        <f t="shared" si="4"/>
        <v/>
      </c>
      <c r="J79" s="11" t="str">
        <f t="shared" si="5"/>
        <v/>
      </c>
    </row>
    <row r="80" spans="1:10" x14ac:dyDescent="0.25">
      <c r="A80" s="1"/>
      <c r="B80" s="1"/>
      <c r="C80" s="28" t="str">
        <f t="shared" si="3"/>
        <v/>
      </c>
      <c r="D80" s="32"/>
      <c r="E80" s="33"/>
      <c r="F80" s="2"/>
      <c r="G80" s="3"/>
      <c r="H80" s="3"/>
      <c r="I80" s="30" t="str">
        <f t="shared" si="4"/>
        <v/>
      </c>
      <c r="J80" s="11" t="str">
        <f t="shared" si="5"/>
        <v/>
      </c>
    </row>
    <row r="81" spans="1:10" x14ac:dyDescent="0.25">
      <c r="A81" s="1"/>
      <c r="B81" s="1"/>
      <c r="C81" s="28" t="str">
        <f t="shared" si="3"/>
        <v/>
      </c>
      <c r="D81" s="32"/>
      <c r="E81" s="33"/>
      <c r="F81" s="2"/>
      <c r="G81" s="3"/>
      <c r="H81" s="3"/>
      <c r="I81" s="30" t="str">
        <f t="shared" si="4"/>
        <v/>
      </c>
      <c r="J81" s="11" t="str">
        <f t="shared" si="5"/>
        <v/>
      </c>
    </row>
    <row r="82" spans="1:10" x14ac:dyDescent="0.25">
      <c r="A82" s="1"/>
      <c r="B82" s="1"/>
      <c r="C82" s="28" t="str">
        <f t="shared" si="3"/>
        <v/>
      </c>
      <c r="D82" s="32"/>
      <c r="E82" s="33"/>
      <c r="F82" s="2"/>
      <c r="G82" s="3"/>
      <c r="H82" s="3"/>
      <c r="I82" s="30" t="str">
        <f t="shared" si="4"/>
        <v/>
      </c>
      <c r="J82" s="11" t="str">
        <f t="shared" si="5"/>
        <v/>
      </c>
    </row>
    <row r="83" spans="1:10" x14ac:dyDescent="0.25">
      <c r="A83" s="1"/>
      <c r="B83" s="1"/>
      <c r="C83" s="28" t="str">
        <f t="shared" si="3"/>
        <v/>
      </c>
      <c r="D83" s="32"/>
      <c r="E83" s="33"/>
      <c r="F83" s="2"/>
      <c r="G83" s="3"/>
      <c r="H83" s="3"/>
      <c r="I83" s="30" t="str">
        <f t="shared" si="4"/>
        <v/>
      </c>
      <c r="J83" s="11" t="str">
        <f t="shared" si="5"/>
        <v/>
      </c>
    </row>
    <row r="84" spans="1:10" x14ac:dyDescent="0.25">
      <c r="A84" s="1"/>
      <c r="B84" s="1"/>
      <c r="C84" s="28" t="str">
        <f t="shared" si="3"/>
        <v/>
      </c>
      <c r="D84" s="32"/>
      <c r="E84" s="33"/>
      <c r="F84" s="2"/>
      <c r="G84" s="3"/>
      <c r="H84" s="3"/>
      <c r="I84" s="30" t="str">
        <f t="shared" si="4"/>
        <v/>
      </c>
      <c r="J84" s="11" t="str">
        <f t="shared" si="5"/>
        <v/>
      </c>
    </row>
    <row r="85" spans="1:10" x14ac:dyDescent="0.25">
      <c r="A85" s="1"/>
      <c r="B85" s="1"/>
      <c r="C85" s="28" t="str">
        <f t="shared" si="3"/>
        <v/>
      </c>
      <c r="D85" s="32"/>
      <c r="E85" s="33"/>
      <c r="F85" s="2"/>
      <c r="G85" s="3"/>
      <c r="H85" s="3"/>
      <c r="I85" s="30" t="str">
        <f t="shared" si="4"/>
        <v/>
      </c>
      <c r="J85" s="11" t="str">
        <f t="shared" si="5"/>
        <v/>
      </c>
    </row>
    <row r="86" spans="1:10" x14ac:dyDescent="0.25">
      <c r="A86" s="1"/>
      <c r="B86" s="1"/>
      <c r="C86" s="28" t="str">
        <f t="shared" si="3"/>
        <v/>
      </c>
      <c r="D86" s="32"/>
      <c r="E86" s="33"/>
      <c r="F86" s="2"/>
      <c r="G86" s="3"/>
      <c r="H86" s="3"/>
      <c r="I86" s="30" t="str">
        <f t="shared" si="4"/>
        <v/>
      </c>
      <c r="J86" s="11" t="str">
        <f t="shared" si="5"/>
        <v/>
      </c>
    </row>
    <row r="87" spans="1:10" x14ac:dyDescent="0.25">
      <c r="A87" s="1"/>
      <c r="B87" s="1"/>
      <c r="C87" s="28" t="str">
        <f t="shared" si="3"/>
        <v/>
      </c>
      <c r="D87" s="32"/>
      <c r="E87" s="33"/>
      <c r="F87" s="2"/>
      <c r="G87" s="3"/>
      <c r="H87" s="3"/>
      <c r="I87" s="30" t="str">
        <f t="shared" si="4"/>
        <v/>
      </c>
      <c r="J87" s="11" t="str">
        <f t="shared" si="5"/>
        <v/>
      </c>
    </row>
    <row r="88" spans="1:10" x14ac:dyDescent="0.25">
      <c r="A88" s="1"/>
      <c r="B88" s="1"/>
      <c r="C88" s="28" t="str">
        <f t="shared" si="3"/>
        <v/>
      </c>
      <c r="D88" s="32"/>
      <c r="E88" s="33"/>
      <c r="F88" s="2"/>
      <c r="G88" s="3"/>
      <c r="H88" s="3"/>
      <c r="I88" s="30" t="str">
        <f t="shared" si="4"/>
        <v/>
      </c>
      <c r="J88" s="11" t="str">
        <f t="shared" si="5"/>
        <v/>
      </c>
    </row>
    <row r="89" spans="1:10" x14ac:dyDescent="0.25">
      <c r="A89" s="1"/>
      <c r="B89" s="1"/>
      <c r="C89" s="28" t="str">
        <f t="shared" si="3"/>
        <v/>
      </c>
      <c r="D89" s="32"/>
      <c r="E89" s="33"/>
      <c r="F89" s="2"/>
      <c r="G89" s="3"/>
      <c r="H89" s="3"/>
      <c r="I89" s="30" t="str">
        <f t="shared" si="4"/>
        <v/>
      </c>
      <c r="J89" s="11" t="str">
        <f t="shared" si="5"/>
        <v/>
      </c>
    </row>
    <row r="90" spans="1:10" x14ac:dyDescent="0.25">
      <c r="A90" s="1"/>
      <c r="B90" s="1"/>
      <c r="C90" s="28" t="str">
        <f t="shared" si="3"/>
        <v/>
      </c>
      <c r="D90" s="32"/>
      <c r="E90" s="33"/>
      <c r="F90" s="2"/>
      <c r="G90" s="3"/>
      <c r="H90" s="3"/>
      <c r="I90" s="30" t="str">
        <f t="shared" si="4"/>
        <v/>
      </c>
      <c r="J90" s="11" t="str">
        <f t="shared" si="5"/>
        <v/>
      </c>
    </row>
    <row r="91" spans="1:10" x14ac:dyDescent="0.25">
      <c r="A91" s="1"/>
      <c r="B91" s="1"/>
      <c r="C91" s="28" t="str">
        <f t="shared" si="3"/>
        <v/>
      </c>
      <c r="D91" s="32"/>
      <c r="E91" s="33"/>
      <c r="F91" s="2"/>
      <c r="G91" s="3"/>
      <c r="H91" s="3"/>
      <c r="I91" s="30" t="str">
        <f t="shared" si="4"/>
        <v/>
      </c>
      <c r="J91" s="11" t="str">
        <f t="shared" si="5"/>
        <v/>
      </c>
    </row>
    <row r="92" spans="1:10" x14ac:dyDescent="0.25">
      <c r="A92" s="1"/>
      <c r="B92" s="1"/>
      <c r="C92" s="28" t="str">
        <f t="shared" si="3"/>
        <v/>
      </c>
      <c r="D92" s="32"/>
      <c r="E92" s="33"/>
      <c r="F92" s="2"/>
      <c r="G92" s="3"/>
      <c r="H92" s="3"/>
      <c r="I92" s="30" t="str">
        <f t="shared" si="4"/>
        <v/>
      </c>
      <c r="J92" s="11" t="str">
        <f t="shared" si="5"/>
        <v/>
      </c>
    </row>
    <row r="93" spans="1:10" x14ac:dyDescent="0.25">
      <c r="A93" s="1"/>
      <c r="B93" s="1"/>
      <c r="C93" s="28" t="str">
        <f t="shared" si="3"/>
        <v/>
      </c>
      <c r="D93" s="32"/>
      <c r="E93" s="33"/>
      <c r="F93" s="2"/>
      <c r="G93" s="3"/>
      <c r="H93" s="3"/>
      <c r="I93" s="30" t="str">
        <f t="shared" si="4"/>
        <v/>
      </c>
      <c r="J93" s="11" t="str">
        <f t="shared" si="5"/>
        <v/>
      </c>
    </row>
    <row r="94" spans="1:10" x14ac:dyDescent="0.25">
      <c r="A94" s="1"/>
      <c r="B94" s="1"/>
      <c r="C94" s="28" t="str">
        <f t="shared" si="3"/>
        <v/>
      </c>
      <c r="D94" s="32"/>
      <c r="E94" s="33"/>
      <c r="F94" s="2"/>
      <c r="G94" s="3"/>
      <c r="H94" s="3"/>
      <c r="I94" s="30" t="str">
        <f t="shared" si="4"/>
        <v/>
      </c>
      <c r="J94" s="11" t="str">
        <f t="shared" si="5"/>
        <v/>
      </c>
    </row>
    <row r="95" spans="1:10" x14ac:dyDescent="0.25">
      <c r="A95" s="1"/>
      <c r="B95" s="1"/>
      <c r="C95" s="28" t="str">
        <f t="shared" si="3"/>
        <v/>
      </c>
      <c r="D95" s="32"/>
      <c r="E95" s="33"/>
      <c r="F95" s="2"/>
      <c r="G95" s="3"/>
      <c r="H95" s="3"/>
      <c r="I95" s="30" t="str">
        <f t="shared" si="4"/>
        <v/>
      </c>
      <c r="J95" s="11" t="str">
        <f t="shared" si="5"/>
        <v/>
      </c>
    </row>
    <row r="96" spans="1:10" x14ac:dyDescent="0.25">
      <c r="A96" s="1"/>
      <c r="B96" s="1"/>
      <c r="C96" s="28" t="str">
        <f t="shared" si="3"/>
        <v/>
      </c>
      <c r="D96" s="32"/>
      <c r="E96" s="33"/>
      <c r="F96" s="2"/>
      <c r="G96" s="3"/>
      <c r="H96" s="3"/>
      <c r="I96" s="30" t="str">
        <f t="shared" si="4"/>
        <v/>
      </c>
      <c r="J96" s="11" t="str">
        <f t="shared" si="5"/>
        <v/>
      </c>
    </row>
    <row r="97" spans="1:10" x14ac:dyDescent="0.25">
      <c r="A97" s="1"/>
      <c r="B97" s="1"/>
      <c r="C97" s="28" t="str">
        <f t="shared" si="3"/>
        <v/>
      </c>
      <c r="D97" s="32"/>
      <c r="E97" s="33"/>
      <c r="F97" s="2"/>
      <c r="G97" s="3"/>
      <c r="H97" s="3"/>
      <c r="I97" s="30" t="str">
        <f t="shared" si="4"/>
        <v/>
      </c>
      <c r="J97" s="11" t="str">
        <f t="shared" si="5"/>
        <v/>
      </c>
    </row>
    <row r="98" spans="1:10" x14ac:dyDescent="0.25">
      <c r="A98" s="1"/>
      <c r="B98" s="1"/>
      <c r="C98" s="28" t="str">
        <f t="shared" si="3"/>
        <v/>
      </c>
      <c r="D98" s="32"/>
      <c r="E98" s="33"/>
      <c r="F98" s="2"/>
      <c r="G98" s="3"/>
      <c r="H98" s="3"/>
      <c r="I98" s="30" t="str">
        <f t="shared" si="4"/>
        <v/>
      </c>
      <c r="J98" s="11" t="str">
        <f t="shared" si="5"/>
        <v/>
      </c>
    </row>
    <row r="99" spans="1:10" x14ac:dyDescent="0.25">
      <c r="A99" s="1"/>
      <c r="B99" s="1"/>
      <c r="C99" s="28" t="str">
        <f t="shared" si="3"/>
        <v/>
      </c>
      <c r="D99" s="32"/>
      <c r="E99" s="33"/>
      <c r="F99" s="2"/>
      <c r="G99" s="3"/>
      <c r="H99" s="3"/>
      <c r="I99" s="30" t="str">
        <f t="shared" si="4"/>
        <v/>
      </c>
      <c r="J99" s="11" t="str">
        <f t="shared" si="5"/>
        <v/>
      </c>
    </row>
    <row r="100" spans="1:10" x14ac:dyDescent="0.25">
      <c r="A100" s="1"/>
      <c r="B100" s="1"/>
      <c r="C100" s="28" t="str">
        <f t="shared" si="3"/>
        <v/>
      </c>
      <c r="D100" s="32"/>
      <c r="E100" s="33"/>
      <c r="F100" s="2"/>
      <c r="G100" s="3"/>
      <c r="H100" s="3"/>
      <c r="I100" s="30" t="str">
        <f t="shared" si="4"/>
        <v/>
      </c>
      <c r="J100" s="11" t="str">
        <f t="shared" si="5"/>
        <v/>
      </c>
    </row>
    <row r="101" spans="1:10" x14ac:dyDescent="0.25">
      <c r="A101" s="1"/>
      <c r="B101" s="1"/>
      <c r="C101" s="28" t="str">
        <f t="shared" si="3"/>
        <v/>
      </c>
      <c r="D101" s="32"/>
      <c r="E101" s="33"/>
      <c r="F101" s="2"/>
      <c r="G101" s="3"/>
      <c r="H101" s="3"/>
      <c r="I101" s="30" t="str">
        <f t="shared" si="4"/>
        <v/>
      </c>
      <c r="J101" s="11" t="str">
        <f t="shared" si="5"/>
        <v/>
      </c>
    </row>
    <row r="102" spans="1:10" x14ac:dyDescent="0.25">
      <c r="A102" s="1"/>
      <c r="B102" s="1"/>
      <c r="C102" s="28" t="str">
        <f t="shared" si="3"/>
        <v/>
      </c>
      <c r="D102" s="32"/>
      <c r="E102" s="33"/>
      <c r="F102" s="2"/>
      <c r="G102" s="3"/>
      <c r="H102" s="3"/>
      <c r="I102" s="30" t="str">
        <f t="shared" si="4"/>
        <v/>
      </c>
      <c r="J102" s="11" t="str">
        <f t="shared" si="5"/>
        <v/>
      </c>
    </row>
    <row r="103" spans="1:10" x14ac:dyDescent="0.25">
      <c r="A103" s="1"/>
      <c r="B103" s="1"/>
      <c r="C103" s="28" t="str">
        <f t="shared" si="3"/>
        <v/>
      </c>
      <c r="D103" s="32"/>
      <c r="E103" s="33"/>
      <c r="F103" s="2"/>
      <c r="G103" s="3"/>
      <c r="H103" s="3"/>
      <c r="I103" s="30" t="str">
        <f t="shared" si="4"/>
        <v/>
      </c>
      <c r="J103" s="11" t="str">
        <f t="shared" si="5"/>
        <v/>
      </c>
    </row>
    <row r="104" spans="1:10" x14ac:dyDescent="0.25">
      <c r="A104" s="1"/>
      <c r="B104" s="1"/>
      <c r="C104" s="28" t="str">
        <f t="shared" si="3"/>
        <v/>
      </c>
      <c r="D104" s="32"/>
      <c r="E104" s="33"/>
      <c r="F104" s="2"/>
      <c r="G104" s="3"/>
      <c r="H104" s="3"/>
      <c r="I104" s="30" t="str">
        <f t="shared" si="4"/>
        <v/>
      </c>
      <c r="J104" s="11" t="str">
        <f t="shared" si="5"/>
        <v/>
      </c>
    </row>
    <row r="105" spans="1:10" x14ac:dyDescent="0.25">
      <c r="A105" s="1"/>
      <c r="B105" s="1"/>
      <c r="C105" s="28" t="str">
        <f t="shared" si="3"/>
        <v/>
      </c>
      <c r="D105" s="32"/>
      <c r="E105" s="33"/>
      <c r="F105" s="2"/>
      <c r="G105" s="3"/>
      <c r="H105" s="3"/>
      <c r="I105" s="30" t="str">
        <f t="shared" si="4"/>
        <v/>
      </c>
      <c r="J105" s="11" t="str">
        <f t="shared" si="5"/>
        <v/>
      </c>
    </row>
    <row r="106" spans="1:10" x14ac:dyDescent="0.25">
      <c r="A106" s="1"/>
      <c r="B106" s="1"/>
      <c r="C106" s="28" t="str">
        <f t="shared" si="3"/>
        <v/>
      </c>
      <c r="D106" s="32"/>
      <c r="E106" s="33"/>
      <c r="F106" s="2"/>
      <c r="G106" s="3"/>
      <c r="H106" s="3"/>
      <c r="I106" s="30" t="str">
        <f t="shared" si="4"/>
        <v/>
      </c>
      <c r="J106" s="11" t="str">
        <f t="shared" si="5"/>
        <v/>
      </c>
    </row>
    <row r="107" spans="1:10" x14ac:dyDescent="0.25">
      <c r="A107" s="1"/>
      <c r="B107" s="1"/>
      <c r="C107" s="28" t="str">
        <f t="shared" si="3"/>
        <v/>
      </c>
      <c r="D107" s="32"/>
      <c r="E107" s="33"/>
      <c r="F107" s="2"/>
      <c r="G107" s="3"/>
      <c r="H107" s="3"/>
      <c r="I107" s="30" t="str">
        <f t="shared" si="4"/>
        <v/>
      </c>
      <c r="J107" s="11" t="str">
        <f t="shared" si="5"/>
        <v/>
      </c>
    </row>
    <row r="108" spans="1:10" x14ac:dyDescent="0.25">
      <c r="A108" s="1"/>
      <c r="B108" s="1"/>
      <c r="C108" s="28" t="str">
        <f t="shared" si="3"/>
        <v/>
      </c>
      <c r="D108" s="32"/>
      <c r="E108" s="33"/>
      <c r="F108" s="2"/>
      <c r="G108" s="3"/>
      <c r="H108" s="3"/>
      <c r="I108" s="30" t="str">
        <f>IF(A108="","",IF(D108="",B108-A108,(B108-A108)*D108/C108))</f>
        <v/>
      </c>
      <c r="J108" s="11" t="str">
        <f t="shared" si="5"/>
        <v/>
      </c>
    </row>
    <row r="109" spans="1:10" x14ac:dyDescent="0.25">
      <c r="A109" s="1"/>
      <c r="B109" s="1"/>
      <c r="C109" s="28" t="str">
        <f t="shared" si="3"/>
        <v/>
      </c>
      <c r="D109" s="32"/>
      <c r="E109" s="33"/>
      <c r="F109" s="2"/>
      <c r="G109" s="3"/>
      <c r="H109" s="3"/>
      <c r="I109" s="30" t="str">
        <f t="shared" ref="I109:I157" si="6">IF(A109="","",IF(D109="",B109-A109,(B109-A109)*D109/C109))</f>
        <v/>
      </c>
      <c r="J109" s="11" t="str">
        <f t="shared" si="5"/>
        <v/>
      </c>
    </row>
    <row r="110" spans="1:10" x14ac:dyDescent="0.25">
      <c r="A110" s="1"/>
      <c r="B110" s="1"/>
      <c r="C110" s="28" t="str">
        <f t="shared" si="3"/>
        <v/>
      </c>
      <c r="D110" s="32"/>
      <c r="E110" s="33"/>
      <c r="F110" s="2"/>
      <c r="G110" s="3"/>
      <c r="H110" s="3"/>
      <c r="I110" s="30" t="str">
        <f t="shared" si="6"/>
        <v/>
      </c>
      <c r="J110" s="11" t="str">
        <f t="shared" si="5"/>
        <v/>
      </c>
    </row>
    <row r="111" spans="1:10" x14ac:dyDescent="0.25">
      <c r="A111" s="1"/>
      <c r="B111" s="1"/>
      <c r="C111" s="28" t="str">
        <f t="shared" si="3"/>
        <v/>
      </c>
      <c r="D111" s="32"/>
      <c r="E111" s="33"/>
      <c r="F111" s="2"/>
      <c r="G111" s="3"/>
      <c r="H111" s="3"/>
      <c r="I111" s="30" t="str">
        <f t="shared" si="6"/>
        <v/>
      </c>
      <c r="J111" s="11" t="str">
        <f t="shared" si="5"/>
        <v/>
      </c>
    </row>
    <row r="112" spans="1:10" x14ac:dyDescent="0.25">
      <c r="A112" s="1"/>
      <c r="B112" s="1"/>
      <c r="C112" s="28" t="str">
        <f t="shared" si="3"/>
        <v/>
      </c>
      <c r="D112" s="32"/>
      <c r="E112" s="33"/>
      <c r="F112" s="2"/>
      <c r="G112" s="3"/>
      <c r="H112" s="3"/>
      <c r="I112" s="30" t="str">
        <f t="shared" si="6"/>
        <v/>
      </c>
      <c r="J112" s="11" t="str">
        <f t="shared" si="5"/>
        <v/>
      </c>
    </row>
    <row r="113" spans="1:10" x14ac:dyDescent="0.25">
      <c r="A113" s="1"/>
      <c r="B113" s="1"/>
      <c r="C113" s="28" t="str">
        <f t="shared" si="3"/>
        <v/>
      </c>
      <c r="D113" s="32"/>
      <c r="E113" s="33"/>
      <c r="F113" s="2"/>
      <c r="G113" s="3"/>
      <c r="H113" s="3"/>
      <c r="I113" s="30" t="str">
        <f t="shared" si="6"/>
        <v/>
      </c>
      <c r="J113" s="11" t="str">
        <f t="shared" si="5"/>
        <v/>
      </c>
    </row>
    <row r="114" spans="1:10" x14ac:dyDescent="0.25">
      <c r="A114" s="1"/>
      <c r="B114" s="1"/>
      <c r="C114" s="28" t="str">
        <f t="shared" si="3"/>
        <v/>
      </c>
      <c r="D114" s="32"/>
      <c r="E114" s="33"/>
      <c r="F114" s="2"/>
      <c r="G114" s="3"/>
      <c r="H114" s="3"/>
      <c r="I114" s="30" t="str">
        <f t="shared" si="6"/>
        <v/>
      </c>
      <c r="J114" s="11" t="str">
        <f t="shared" si="5"/>
        <v/>
      </c>
    </row>
    <row r="115" spans="1:10" x14ac:dyDescent="0.25">
      <c r="A115" s="1"/>
      <c r="B115" s="1"/>
      <c r="C115" s="28" t="str">
        <f t="shared" si="3"/>
        <v/>
      </c>
      <c r="D115" s="32"/>
      <c r="E115" s="33"/>
      <c r="F115" s="2"/>
      <c r="G115" s="3"/>
      <c r="H115" s="3"/>
      <c r="I115" s="30" t="str">
        <f t="shared" si="6"/>
        <v/>
      </c>
      <c r="J115" s="11" t="str">
        <f t="shared" si="5"/>
        <v/>
      </c>
    </row>
    <row r="116" spans="1:10" x14ac:dyDescent="0.25">
      <c r="A116" s="1"/>
      <c r="B116" s="1"/>
      <c r="C116" s="28" t="str">
        <f t="shared" si="3"/>
        <v/>
      </c>
      <c r="D116" s="32"/>
      <c r="E116" s="33"/>
      <c r="F116" s="2"/>
      <c r="G116" s="3"/>
      <c r="H116" s="3"/>
      <c r="I116" s="30" t="str">
        <f t="shared" si="6"/>
        <v/>
      </c>
      <c r="J116" s="11" t="str">
        <f t="shared" si="5"/>
        <v/>
      </c>
    </row>
    <row r="117" spans="1:10" x14ac:dyDescent="0.25">
      <c r="A117" s="1"/>
      <c r="B117" s="1"/>
      <c r="C117" s="28" t="str">
        <f t="shared" si="3"/>
        <v/>
      </c>
      <c r="D117" s="32"/>
      <c r="E117" s="33"/>
      <c r="F117" s="2"/>
      <c r="G117" s="3"/>
      <c r="H117" s="3"/>
      <c r="I117" s="30" t="str">
        <f t="shared" si="6"/>
        <v/>
      </c>
      <c r="J117" s="11" t="str">
        <f t="shared" si="5"/>
        <v/>
      </c>
    </row>
    <row r="118" spans="1:10" x14ac:dyDescent="0.25">
      <c r="A118" s="1"/>
      <c r="B118" s="1"/>
      <c r="C118" s="28" t="str">
        <f t="shared" si="3"/>
        <v/>
      </c>
      <c r="D118" s="32"/>
      <c r="E118" s="33"/>
      <c r="F118" s="2"/>
      <c r="G118" s="3"/>
      <c r="H118" s="3"/>
      <c r="I118" s="30" t="str">
        <f t="shared" si="6"/>
        <v/>
      </c>
      <c r="J118" s="11" t="str">
        <f t="shared" si="5"/>
        <v/>
      </c>
    </row>
    <row r="119" spans="1:10" x14ac:dyDescent="0.25">
      <c r="A119" s="1"/>
      <c r="B119" s="1"/>
      <c r="C119" s="28" t="str">
        <f t="shared" si="3"/>
        <v/>
      </c>
      <c r="D119" s="32"/>
      <c r="E119" s="33"/>
      <c r="F119" s="2"/>
      <c r="G119" s="3"/>
      <c r="H119" s="3"/>
      <c r="I119" s="30" t="str">
        <f t="shared" si="6"/>
        <v/>
      </c>
      <c r="J119" s="11" t="str">
        <f t="shared" si="5"/>
        <v/>
      </c>
    </row>
    <row r="120" spans="1:10" x14ac:dyDescent="0.25">
      <c r="A120" s="1"/>
      <c r="B120" s="1"/>
      <c r="C120" s="28" t="str">
        <f t="shared" si="3"/>
        <v/>
      </c>
      <c r="D120" s="32"/>
      <c r="E120" s="33"/>
      <c r="F120" s="2"/>
      <c r="G120" s="3"/>
      <c r="H120" s="3"/>
      <c r="I120" s="30" t="str">
        <f t="shared" si="6"/>
        <v/>
      </c>
      <c r="J120" s="11" t="str">
        <f t="shared" si="5"/>
        <v/>
      </c>
    </row>
    <row r="121" spans="1:10" x14ac:dyDescent="0.25">
      <c r="A121" s="1"/>
      <c r="B121" s="1"/>
      <c r="C121" s="28" t="str">
        <f t="shared" si="3"/>
        <v/>
      </c>
      <c r="D121" s="32"/>
      <c r="E121" s="33"/>
      <c r="F121" s="2"/>
      <c r="G121" s="3"/>
      <c r="H121" s="3"/>
      <c r="I121" s="30" t="str">
        <f t="shared" si="6"/>
        <v/>
      </c>
      <c r="J121" s="11" t="str">
        <f t="shared" si="5"/>
        <v/>
      </c>
    </row>
    <row r="122" spans="1:10" x14ac:dyDescent="0.25">
      <c r="A122" s="1"/>
      <c r="B122" s="1"/>
      <c r="C122" s="28" t="str">
        <f t="shared" si="3"/>
        <v/>
      </c>
      <c r="D122" s="32"/>
      <c r="E122" s="33"/>
      <c r="F122" s="2"/>
      <c r="G122" s="3"/>
      <c r="H122" s="3"/>
      <c r="I122" s="30" t="str">
        <f t="shared" si="6"/>
        <v/>
      </c>
      <c r="J122" s="11" t="str">
        <f t="shared" si="5"/>
        <v/>
      </c>
    </row>
    <row r="123" spans="1:10" x14ac:dyDescent="0.25">
      <c r="A123" s="1"/>
      <c r="B123" s="1"/>
      <c r="C123" s="28" t="str">
        <f t="shared" si="3"/>
        <v/>
      </c>
      <c r="D123" s="32"/>
      <c r="E123" s="33"/>
      <c r="F123" s="2"/>
      <c r="G123" s="3"/>
      <c r="H123" s="3"/>
      <c r="I123" s="30" t="str">
        <f t="shared" si="6"/>
        <v/>
      </c>
      <c r="J123" s="11" t="str">
        <f t="shared" si="5"/>
        <v/>
      </c>
    </row>
    <row r="124" spans="1:10" x14ac:dyDescent="0.25">
      <c r="A124" s="1"/>
      <c r="B124" s="1"/>
      <c r="C124" s="28" t="str">
        <f t="shared" si="3"/>
        <v/>
      </c>
      <c r="D124" s="32"/>
      <c r="E124" s="33"/>
      <c r="F124" s="2"/>
      <c r="G124" s="3"/>
      <c r="H124" s="3"/>
      <c r="I124" s="30" t="str">
        <f t="shared" si="6"/>
        <v/>
      </c>
      <c r="J124" s="11" t="str">
        <f t="shared" si="5"/>
        <v/>
      </c>
    </row>
    <row r="125" spans="1:10" x14ac:dyDescent="0.25">
      <c r="A125" s="1"/>
      <c r="B125" s="1"/>
      <c r="C125" s="28" t="str">
        <f t="shared" si="3"/>
        <v/>
      </c>
      <c r="D125" s="32"/>
      <c r="E125" s="33"/>
      <c r="F125" s="2"/>
      <c r="G125" s="3"/>
      <c r="H125" s="3"/>
      <c r="I125" s="30" t="str">
        <f t="shared" si="6"/>
        <v/>
      </c>
      <c r="J125" s="11" t="str">
        <f t="shared" si="5"/>
        <v/>
      </c>
    </row>
    <row r="126" spans="1:10" x14ac:dyDescent="0.25">
      <c r="A126" s="1"/>
      <c r="B126" s="1"/>
      <c r="C126" s="28" t="str">
        <f t="shared" si="3"/>
        <v/>
      </c>
      <c r="D126" s="32"/>
      <c r="E126" s="33"/>
      <c r="F126" s="2"/>
      <c r="G126" s="3"/>
      <c r="H126" s="3"/>
      <c r="I126" s="30" t="str">
        <f t="shared" si="6"/>
        <v/>
      </c>
      <c r="J126" s="11" t="str">
        <f t="shared" si="5"/>
        <v/>
      </c>
    </row>
    <row r="127" spans="1:10" x14ac:dyDescent="0.25">
      <c r="A127" s="1"/>
      <c r="B127" s="1"/>
      <c r="C127" s="28" t="str">
        <f t="shared" si="3"/>
        <v/>
      </c>
      <c r="D127" s="32"/>
      <c r="E127" s="33"/>
      <c r="F127" s="2"/>
      <c r="G127" s="3"/>
      <c r="H127" s="3"/>
      <c r="I127" s="30" t="str">
        <f t="shared" si="6"/>
        <v/>
      </c>
      <c r="J127" s="11" t="str">
        <f t="shared" si="5"/>
        <v/>
      </c>
    </row>
    <row r="128" spans="1:10" x14ac:dyDescent="0.25">
      <c r="A128" s="1"/>
      <c r="B128" s="1"/>
      <c r="C128" s="28" t="str">
        <f t="shared" si="3"/>
        <v/>
      </c>
      <c r="D128" s="32"/>
      <c r="E128" s="33"/>
      <c r="F128" s="2"/>
      <c r="G128" s="3"/>
      <c r="H128" s="3"/>
      <c r="I128" s="30" t="str">
        <f t="shared" si="6"/>
        <v/>
      </c>
      <c r="J128" s="11" t="str">
        <f t="shared" si="5"/>
        <v/>
      </c>
    </row>
    <row r="129" spans="1:10" x14ac:dyDescent="0.25">
      <c r="A129" s="1"/>
      <c r="B129" s="1"/>
      <c r="C129" s="28" t="str">
        <f t="shared" si="3"/>
        <v/>
      </c>
      <c r="D129" s="32"/>
      <c r="E129" s="33"/>
      <c r="F129" s="2"/>
      <c r="G129" s="3"/>
      <c r="H129" s="3"/>
      <c r="I129" s="30" t="str">
        <f t="shared" si="6"/>
        <v/>
      </c>
      <c r="J129" s="11" t="str">
        <f t="shared" si="5"/>
        <v/>
      </c>
    </row>
    <row r="130" spans="1:10" x14ac:dyDescent="0.25">
      <c r="A130" s="1"/>
      <c r="B130" s="1"/>
      <c r="C130" s="28" t="str">
        <f t="shared" si="3"/>
        <v/>
      </c>
      <c r="D130" s="32"/>
      <c r="E130" s="33"/>
      <c r="F130" s="2"/>
      <c r="G130" s="3"/>
      <c r="H130" s="3"/>
      <c r="I130" s="30" t="str">
        <f t="shared" si="6"/>
        <v/>
      </c>
      <c r="J130" s="11" t="str">
        <f t="shared" si="5"/>
        <v/>
      </c>
    </row>
    <row r="131" spans="1:10" x14ac:dyDescent="0.25">
      <c r="A131" s="1"/>
      <c r="B131" s="1"/>
      <c r="C131" s="28" t="str">
        <f t="shared" si="3"/>
        <v/>
      </c>
      <c r="D131" s="32"/>
      <c r="E131" s="33"/>
      <c r="F131" s="2"/>
      <c r="G131" s="3"/>
      <c r="H131" s="3"/>
      <c r="I131" s="30" t="str">
        <f t="shared" si="6"/>
        <v/>
      </c>
      <c r="J131" s="11" t="str">
        <f t="shared" si="5"/>
        <v/>
      </c>
    </row>
    <row r="132" spans="1:10" x14ac:dyDescent="0.25">
      <c r="A132" s="1"/>
      <c r="B132" s="1"/>
      <c r="C132" s="28" t="str">
        <f t="shared" si="3"/>
        <v/>
      </c>
      <c r="D132" s="32"/>
      <c r="E132" s="33"/>
      <c r="F132" s="2"/>
      <c r="G132" s="3"/>
      <c r="H132" s="3"/>
      <c r="I132" s="30" t="str">
        <f t="shared" si="6"/>
        <v/>
      </c>
      <c r="J132" s="11" t="str">
        <f t="shared" si="5"/>
        <v/>
      </c>
    </row>
    <row r="133" spans="1:10" x14ac:dyDescent="0.25">
      <c r="A133" s="1"/>
      <c r="B133" s="1"/>
      <c r="C133" s="28" t="str">
        <f t="shared" si="3"/>
        <v/>
      </c>
      <c r="D133" s="32"/>
      <c r="E133" s="33"/>
      <c r="F133" s="2"/>
      <c r="G133" s="3"/>
      <c r="H133" s="3"/>
      <c r="I133" s="30" t="str">
        <f t="shared" si="6"/>
        <v/>
      </c>
      <c r="J133" s="11" t="str">
        <f t="shared" si="5"/>
        <v/>
      </c>
    </row>
    <row r="134" spans="1:10" x14ac:dyDescent="0.25">
      <c r="A134" s="1"/>
      <c r="B134" s="1"/>
      <c r="C134" s="28" t="str">
        <f t="shared" si="3"/>
        <v/>
      </c>
      <c r="D134" s="32"/>
      <c r="E134" s="33"/>
      <c r="F134" s="2"/>
      <c r="G134" s="3"/>
      <c r="H134" s="3"/>
      <c r="I134" s="30" t="str">
        <f t="shared" si="6"/>
        <v/>
      </c>
      <c r="J134" s="11" t="str">
        <f t="shared" si="5"/>
        <v/>
      </c>
    </row>
    <row r="135" spans="1:10" x14ac:dyDescent="0.25">
      <c r="A135" s="1"/>
      <c r="B135" s="1"/>
      <c r="C135" s="28" t="str">
        <f t="shared" si="3"/>
        <v/>
      </c>
      <c r="D135" s="32"/>
      <c r="E135" s="33"/>
      <c r="F135" s="2"/>
      <c r="G135" s="3"/>
      <c r="H135" s="3"/>
      <c r="I135" s="30" t="str">
        <f t="shared" si="6"/>
        <v/>
      </c>
      <c r="J135" s="11" t="str">
        <f t="shared" si="5"/>
        <v/>
      </c>
    </row>
    <row r="136" spans="1:10" x14ac:dyDescent="0.25">
      <c r="A136" s="1"/>
      <c r="B136" s="1"/>
      <c r="C136" s="28" t="str">
        <f t="shared" si="3"/>
        <v/>
      </c>
      <c r="D136" s="32"/>
      <c r="E136" s="33"/>
      <c r="F136" s="2"/>
      <c r="G136" s="3"/>
      <c r="H136" s="3"/>
      <c r="I136" s="30" t="str">
        <f t="shared" si="6"/>
        <v/>
      </c>
      <c r="J136" s="11" t="str">
        <f t="shared" si="5"/>
        <v/>
      </c>
    </row>
    <row r="137" spans="1:10" x14ac:dyDescent="0.25">
      <c r="A137" s="1"/>
      <c r="B137" s="1"/>
      <c r="C137" s="28" t="str">
        <f t="shared" ref="C137:C157" si="7">IF(A137="","",IF(YEAR(B137)&lt;1981,40,IF(YEAR(B137)&lt;2002,39,35)))</f>
        <v/>
      </c>
      <c r="D137" s="32"/>
      <c r="E137" s="33"/>
      <c r="F137" s="2"/>
      <c r="G137" s="3"/>
      <c r="H137" s="3"/>
      <c r="I137" s="30" t="str">
        <f t="shared" si="6"/>
        <v/>
      </c>
      <c r="J137" s="11" t="str">
        <f t="shared" ref="J137:J157" si="8">IF(AND(G137="",H137=""),"",IF(AND(G137="X",H137=""),I137*0.5,IF(AND(G137="",H137="X"),I137*0.75,"")))</f>
        <v/>
      </c>
    </row>
    <row r="138" spans="1:10" x14ac:dyDescent="0.25">
      <c r="A138" s="1"/>
      <c r="B138" s="1"/>
      <c r="C138" s="28" t="str">
        <f t="shared" si="7"/>
        <v/>
      </c>
      <c r="D138" s="32"/>
      <c r="E138" s="33"/>
      <c r="F138" s="2"/>
      <c r="G138" s="3"/>
      <c r="H138" s="3"/>
      <c r="I138" s="30" t="str">
        <f t="shared" si="6"/>
        <v/>
      </c>
      <c r="J138" s="11" t="str">
        <f t="shared" si="8"/>
        <v/>
      </c>
    </row>
    <row r="139" spans="1:10" x14ac:dyDescent="0.25">
      <c r="A139" s="1"/>
      <c r="B139" s="1"/>
      <c r="C139" s="28" t="str">
        <f t="shared" si="7"/>
        <v/>
      </c>
      <c r="D139" s="32"/>
      <c r="E139" s="33"/>
      <c r="F139" s="2"/>
      <c r="G139" s="3"/>
      <c r="H139" s="3"/>
      <c r="I139" s="30" t="str">
        <f t="shared" si="6"/>
        <v/>
      </c>
      <c r="J139" s="11" t="str">
        <f t="shared" si="8"/>
        <v/>
      </c>
    </row>
    <row r="140" spans="1:10" x14ac:dyDescent="0.25">
      <c r="A140" s="1"/>
      <c r="B140" s="1"/>
      <c r="C140" s="28" t="str">
        <f t="shared" si="7"/>
        <v/>
      </c>
      <c r="D140" s="32"/>
      <c r="E140" s="33"/>
      <c r="F140" s="2"/>
      <c r="G140" s="3"/>
      <c r="H140" s="3"/>
      <c r="I140" s="30" t="str">
        <f t="shared" si="6"/>
        <v/>
      </c>
      <c r="J140" s="11" t="str">
        <f t="shared" si="8"/>
        <v/>
      </c>
    </row>
    <row r="141" spans="1:10" x14ac:dyDescent="0.25">
      <c r="A141" s="1"/>
      <c r="B141" s="1"/>
      <c r="C141" s="28" t="str">
        <f t="shared" si="7"/>
        <v/>
      </c>
      <c r="D141" s="32"/>
      <c r="E141" s="33"/>
      <c r="F141" s="2"/>
      <c r="G141" s="3"/>
      <c r="H141" s="3"/>
      <c r="I141" s="30" t="str">
        <f t="shared" si="6"/>
        <v/>
      </c>
      <c r="J141" s="11" t="str">
        <f t="shared" si="8"/>
        <v/>
      </c>
    </row>
    <row r="142" spans="1:10" x14ac:dyDescent="0.25">
      <c r="A142" s="1"/>
      <c r="B142" s="1"/>
      <c r="C142" s="28" t="str">
        <f t="shared" si="7"/>
        <v/>
      </c>
      <c r="D142" s="32"/>
      <c r="E142" s="33"/>
      <c r="F142" s="2"/>
      <c r="G142" s="3"/>
      <c r="H142" s="3"/>
      <c r="I142" s="30" t="str">
        <f t="shared" si="6"/>
        <v/>
      </c>
      <c r="J142" s="11" t="str">
        <f t="shared" si="8"/>
        <v/>
      </c>
    </row>
    <row r="143" spans="1:10" x14ac:dyDescent="0.25">
      <c r="A143" s="1"/>
      <c r="B143" s="1"/>
      <c r="C143" s="28" t="str">
        <f t="shared" si="7"/>
        <v/>
      </c>
      <c r="D143" s="32"/>
      <c r="E143" s="33"/>
      <c r="F143" s="2"/>
      <c r="G143" s="3"/>
      <c r="H143" s="3"/>
      <c r="I143" s="30" t="str">
        <f t="shared" si="6"/>
        <v/>
      </c>
      <c r="J143" s="11" t="str">
        <f t="shared" si="8"/>
        <v/>
      </c>
    </row>
    <row r="144" spans="1:10" x14ac:dyDescent="0.25">
      <c r="A144" s="1"/>
      <c r="B144" s="1"/>
      <c r="C144" s="28" t="str">
        <f t="shared" si="7"/>
        <v/>
      </c>
      <c r="D144" s="32"/>
      <c r="E144" s="33"/>
      <c r="F144" s="2"/>
      <c r="G144" s="3"/>
      <c r="H144" s="3"/>
      <c r="I144" s="30" t="str">
        <f t="shared" si="6"/>
        <v/>
      </c>
      <c r="J144" s="11" t="str">
        <f t="shared" si="8"/>
        <v/>
      </c>
    </row>
    <row r="145" spans="1:10" x14ac:dyDescent="0.25">
      <c r="A145" s="1"/>
      <c r="B145" s="1"/>
      <c r="C145" s="28" t="str">
        <f t="shared" si="7"/>
        <v/>
      </c>
      <c r="D145" s="32"/>
      <c r="E145" s="33"/>
      <c r="F145" s="2"/>
      <c r="G145" s="3"/>
      <c r="H145" s="3"/>
      <c r="I145" s="30" t="str">
        <f t="shared" si="6"/>
        <v/>
      </c>
      <c r="J145" s="11" t="str">
        <f t="shared" si="8"/>
        <v/>
      </c>
    </row>
    <row r="146" spans="1:10" x14ac:dyDescent="0.25">
      <c r="A146" s="1"/>
      <c r="B146" s="1"/>
      <c r="C146" s="28" t="str">
        <f t="shared" si="7"/>
        <v/>
      </c>
      <c r="D146" s="32"/>
      <c r="E146" s="33"/>
      <c r="F146" s="2"/>
      <c r="G146" s="3"/>
      <c r="H146" s="3"/>
      <c r="I146" s="30" t="str">
        <f t="shared" si="6"/>
        <v/>
      </c>
      <c r="J146" s="11" t="str">
        <f t="shared" si="8"/>
        <v/>
      </c>
    </row>
    <row r="147" spans="1:10" x14ac:dyDescent="0.25">
      <c r="A147" s="1"/>
      <c r="B147" s="1"/>
      <c r="C147" s="28" t="str">
        <f t="shared" si="7"/>
        <v/>
      </c>
      <c r="D147" s="32"/>
      <c r="E147" s="33"/>
      <c r="F147" s="2"/>
      <c r="G147" s="3"/>
      <c r="H147" s="3"/>
      <c r="I147" s="30" t="str">
        <f t="shared" si="6"/>
        <v/>
      </c>
      <c r="J147" s="11" t="str">
        <f t="shared" si="8"/>
        <v/>
      </c>
    </row>
    <row r="148" spans="1:10" x14ac:dyDescent="0.25">
      <c r="A148" s="1"/>
      <c r="B148" s="1"/>
      <c r="C148" s="28" t="str">
        <f t="shared" si="7"/>
        <v/>
      </c>
      <c r="D148" s="32"/>
      <c r="E148" s="33"/>
      <c r="F148" s="2"/>
      <c r="G148" s="3"/>
      <c r="H148" s="3"/>
      <c r="I148" s="30" t="str">
        <f t="shared" si="6"/>
        <v/>
      </c>
      <c r="J148" s="11" t="str">
        <f t="shared" si="8"/>
        <v/>
      </c>
    </row>
    <row r="149" spans="1:10" x14ac:dyDescent="0.25">
      <c r="A149" s="1"/>
      <c r="B149" s="1"/>
      <c r="C149" s="28" t="str">
        <f t="shared" si="7"/>
        <v/>
      </c>
      <c r="D149" s="32"/>
      <c r="E149" s="33"/>
      <c r="F149" s="2"/>
      <c r="G149" s="3"/>
      <c r="H149" s="3"/>
      <c r="I149" s="30" t="str">
        <f t="shared" si="6"/>
        <v/>
      </c>
      <c r="J149" s="11" t="str">
        <f t="shared" si="8"/>
        <v/>
      </c>
    </row>
    <row r="150" spans="1:10" x14ac:dyDescent="0.25">
      <c r="A150" s="1"/>
      <c r="B150" s="1"/>
      <c r="C150" s="28" t="str">
        <f t="shared" si="7"/>
        <v/>
      </c>
      <c r="D150" s="32"/>
      <c r="E150" s="33"/>
      <c r="F150" s="2"/>
      <c r="G150" s="3"/>
      <c r="H150" s="3"/>
      <c r="I150" s="30" t="str">
        <f t="shared" si="6"/>
        <v/>
      </c>
      <c r="J150" s="11" t="str">
        <f t="shared" si="8"/>
        <v/>
      </c>
    </row>
    <row r="151" spans="1:10" x14ac:dyDescent="0.25">
      <c r="A151" s="1"/>
      <c r="B151" s="1"/>
      <c r="C151" s="28" t="str">
        <f t="shared" si="7"/>
        <v/>
      </c>
      <c r="D151" s="32"/>
      <c r="E151" s="33"/>
      <c r="F151" s="2"/>
      <c r="G151" s="3"/>
      <c r="H151" s="3"/>
      <c r="I151" s="30" t="str">
        <f t="shared" si="6"/>
        <v/>
      </c>
      <c r="J151" s="11" t="str">
        <f t="shared" si="8"/>
        <v/>
      </c>
    </row>
    <row r="152" spans="1:10" x14ac:dyDescent="0.25">
      <c r="A152" s="1"/>
      <c r="B152" s="1"/>
      <c r="C152" s="28" t="str">
        <f t="shared" si="7"/>
        <v/>
      </c>
      <c r="D152" s="32"/>
      <c r="E152" s="33"/>
      <c r="F152" s="2"/>
      <c r="G152" s="3"/>
      <c r="H152" s="3"/>
      <c r="I152" s="30" t="str">
        <f t="shared" si="6"/>
        <v/>
      </c>
      <c r="J152" s="11" t="str">
        <f t="shared" si="8"/>
        <v/>
      </c>
    </row>
    <row r="153" spans="1:10" x14ac:dyDescent="0.25">
      <c r="A153" s="1"/>
      <c r="B153" s="1"/>
      <c r="C153" s="28" t="str">
        <f t="shared" si="7"/>
        <v/>
      </c>
      <c r="D153" s="32"/>
      <c r="E153" s="33"/>
      <c r="F153" s="2"/>
      <c r="G153" s="3"/>
      <c r="H153" s="3"/>
      <c r="I153" s="30" t="str">
        <f t="shared" si="6"/>
        <v/>
      </c>
      <c r="J153" s="11" t="str">
        <f t="shared" si="8"/>
        <v/>
      </c>
    </row>
    <row r="154" spans="1:10" x14ac:dyDescent="0.25">
      <c r="A154" s="1"/>
      <c r="B154" s="1"/>
      <c r="C154" s="28" t="str">
        <f t="shared" si="7"/>
        <v/>
      </c>
      <c r="D154" s="32"/>
      <c r="E154" s="33"/>
      <c r="F154" s="2"/>
      <c r="G154" s="3"/>
      <c r="H154" s="3"/>
      <c r="I154" s="30" t="str">
        <f t="shared" si="6"/>
        <v/>
      </c>
      <c r="J154" s="11" t="str">
        <f t="shared" si="8"/>
        <v/>
      </c>
    </row>
    <row r="155" spans="1:10" x14ac:dyDescent="0.25">
      <c r="A155" s="1"/>
      <c r="B155" s="1"/>
      <c r="C155" s="28" t="str">
        <f t="shared" si="7"/>
        <v/>
      </c>
      <c r="D155" s="32"/>
      <c r="E155" s="33"/>
      <c r="F155" s="2"/>
      <c r="G155" s="3"/>
      <c r="H155" s="3"/>
      <c r="I155" s="30" t="str">
        <f t="shared" si="6"/>
        <v/>
      </c>
      <c r="J155" s="11" t="str">
        <f t="shared" si="8"/>
        <v/>
      </c>
    </row>
    <row r="156" spans="1:10" x14ac:dyDescent="0.25">
      <c r="A156" s="1"/>
      <c r="B156" s="1"/>
      <c r="C156" s="28" t="str">
        <f t="shared" si="7"/>
        <v/>
      </c>
      <c r="D156" s="32"/>
      <c r="E156" s="33"/>
      <c r="F156" s="2"/>
      <c r="G156" s="3"/>
      <c r="H156" s="3"/>
      <c r="I156" s="30" t="str">
        <f t="shared" si="6"/>
        <v/>
      </c>
      <c r="J156" s="11" t="str">
        <f t="shared" si="8"/>
        <v/>
      </c>
    </row>
    <row r="157" spans="1:10" x14ac:dyDescent="0.25">
      <c r="A157" s="1"/>
      <c r="B157" s="1"/>
      <c r="C157" s="28" t="str">
        <f t="shared" si="7"/>
        <v/>
      </c>
      <c r="D157" s="32"/>
      <c r="E157" s="33"/>
      <c r="F157" s="2"/>
      <c r="G157" s="3"/>
      <c r="H157" s="3"/>
      <c r="I157" s="30" t="str">
        <f t="shared" si="6"/>
        <v/>
      </c>
      <c r="J157" s="11" t="str">
        <f t="shared" si="8"/>
        <v/>
      </c>
    </row>
    <row r="158" spans="1:10" ht="5.0999999999999996" customHeight="1" thickBot="1" x14ac:dyDescent="0.3">
      <c r="A158" s="22"/>
      <c r="B158" s="22"/>
      <c r="C158" s="22"/>
      <c r="D158" s="23"/>
      <c r="E158" s="23"/>
      <c r="F158" s="24"/>
      <c r="G158" s="25"/>
      <c r="H158" s="25"/>
      <c r="I158" s="13"/>
      <c r="J158" s="16"/>
    </row>
    <row r="159" spans="1:10" ht="16.5" customHeight="1" thickBot="1" x14ac:dyDescent="0.3">
      <c r="A159" s="22"/>
      <c r="B159" s="22"/>
      <c r="C159" s="22"/>
      <c r="D159" s="51" t="s">
        <v>20</v>
      </c>
      <c r="E159" s="52"/>
      <c r="F159" s="52"/>
      <c r="G159" s="52"/>
      <c r="H159" s="52"/>
      <c r="I159" s="31"/>
      <c r="J159" s="14">
        <f>SUMIF(G8:G157,"X",I8:I157)</f>
        <v>0</v>
      </c>
    </row>
    <row r="160" spans="1:10" ht="5.0999999999999996" customHeight="1" thickBot="1" x14ac:dyDescent="0.3">
      <c r="A160" s="12"/>
      <c r="B160" s="12"/>
      <c r="C160" s="12"/>
      <c r="D160" s="26"/>
      <c r="E160" s="26"/>
      <c r="F160" s="21"/>
      <c r="G160" s="21"/>
      <c r="H160" s="21"/>
      <c r="I160" s="13"/>
      <c r="J160" s="16"/>
    </row>
    <row r="161" spans="1:11" ht="16.5" thickBot="1" x14ac:dyDescent="0.3">
      <c r="A161" s="12"/>
      <c r="B161" s="12"/>
      <c r="C161" s="12"/>
      <c r="D161" s="49" t="s">
        <v>23</v>
      </c>
      <c r="E161" s="50"/>
      <c r="F161" s="50"/>
      <c r="G161" s="50"/>
      <c r="H161" s="50"/>
      <c r="I161" s="31"/>
      <c r="J161" s="14">
        <f>SUMIF(G8:G157,"X",J8:J157)</f>
        <v>0</v>
      </c>
    </row>
    <row r="162" spans="1:11" ht="5.0999999999999996" customHeight="1" thickBot="1" x14ac:dyDescent="0.3">
      <c r="A162" s="12"/>
      <c r="B162" s="12"/>
      <c r="C162" s="12"/>
      <c r="D162" s="26"/>
      <c r="E162" s="26"/>
      <c r="F162" s="21"/>
      <c r="G162" s="21"/>
      <c r="H162" s="21"/>
      <c r="I162" s="13"/>
      <c r="J162" s="16"/>
    </row>
    <row r="163" spans="1:11" ht="16.5" customHeight="1" thickBot="1" x14ac:dyDescent="0.3">
      <c r="A163" s="12"/>
      <c r="B163" s="12"/>
      <c r="C163" s="12"/>
      <c r="D163" s="49" t="s">
        <v>21</v>
      </c>
      <c r="E163" s="50"/>
      <c r="F163" s="50"/>
      <c r="G163" s="50"/>
      <c r="H163" s="50"/>
      <c r="I163" s="31"/>
      <c r="J163" s="14">
        <f>SUMIF(H8:H157,"X",I8:I157)</f>
        <v>0</v>
      </c>
    </row>
    <row r="164" spans="1:11" ht="5.0999999999999996" customHeight="1" thickBot="1" x14ac:dyDescent="0.3">
      <c r="A164" s="12"/>
      <c r="B164" s="12"/>
      <c r="C164" s="12"/>
      <c r="D164" s="26"/>
      <c r="E164" s="26"/>
      <c r="F164" s="21"/>
      <c r="G164" s="21"/>
      <c r="H164" s="21"/>
      <c r="I164" s="13"/>
      <c r="J164" s="16"/>
    </row>
    <row r="165" spans="1:11" ht="16.5" customHeight="1" thickBot="1" x14ac:dyDescent="0.3">
      <c r="A165" s="12"/>
      <c r="B165" s="12"/>
      <c r="C165" s="12"/>
      <c r="D165" s="49" t="s">
        <v>22</v>
      </c>
      <c r="E165" s="50"/>
      <c r="F165" s="50"/>
      <c r="G165" s="50"/>
      <c r="H165" s="50"/>
      <c r="I165" s="31"/>
      <c r="J165" s="14">
        <f>SUMIF(H8:H157,"X",J8:J157)</f>
        <v>0</v>
      </c>
    </row>
    <row r="166" spans="1:11" ht="5.0999999999999996" customHeight="1" thickBot="1" x14ac:dyDescent="0.3">
      <c r="A166" s="12"/>
      <c r="B166" s="12"/>
      <c r="C166" s="12"/>
      <c r="D166" s="26"/>
      <c r="E166" s="26"/>
      <c r="F166" s="21"/>
      <c r="G166" s="21"/>
      <c r="H166" s="21"/>
      <c r="I166" s="13"/>
      <c r="J166" s="16"/>
    </row>
    <row r="167" spans="1:11" ht="16.5" hidden="1" thickBot="1" x14ac:dyDescent="0.3">
      <c r="A167" s="12"/>
      <c r="B167" s="12"/>
      <c r="C167" s="12"/>
      <c r="D167" s="26"/>
      <c r="E167" s="26"/>
      <c r="F167" s="21"/>
      <c r="G167" s="35" t="s">
        <v>12</v>
      </c>
      <c r="H167" s="35"/>
      <c r="I167" s="13"/>
      <c r="J167" s="16" t="str">
        <f>IF(J161&gt;J165,"privé","public")</f>
        <v>public</v>
      </c>
    </row>
    <row r="168" spans="1:11" ht="16.5" hidden="1" thickBot="1" x14ac:dyDescent="0.3">
      <c r="A168" s="12"/>
      <c r="B168" s="12"/>
      <c r="C168" s="12"/>
      <c r="D168" s="26"/>
      <c r="E168" s="26"/>
      <c r="F168" s="21"/>
      <c r="G168" s="21"/>
      <c r="H168" s="21"/>
      <c r="I168" s="13"/>
      <c r="J168" s="16"/>
    </row>
    <row r="169" spans="1:11" ht="16.5" thickBot="1" x14ac:dyDescent="0.3">
      <c r="A169" s="12"/>
      <c r="B169" s="12"/>
      <c r="C169" s="12"/>
      <c r="D169" s="49" t="s">
        <v>19</v>
      </c>
      <c r="E169" s="50"/>
      <c r="F169" s="50"/>
      <c r="G169" s="50"/>
      <c r="H169" s="50"/>
      <c r="I169" s="31"/>
      <c r="J169" s="14">
        <f>E4*30</f>
        <v>0</v>
      </c>
    </row>
    <row r="170" spans="1:11" ht="5.0999999999999996" customHeight="1" thickBot="1" x14ac:dyDescent="0.3">
      <c r="A170" s="12"/>
      <c r="B170" s="12"/>
      <c r="C170" s="12"/>
      <c r="D170" s="13"/>
      <c r="E170" s="13"/>
      <c r="F170" s="5"/>
      <c r="G170" s="15"/>
      <c r="H170" s="15"/>
      <c r="I170" s="13"/>
      <c r="J170" s="16"/>
    </row>
    <row r="171" spans="1:11" ht="16.5" hidden="1" thickBot="1" x14ac:dyDescent="0.3">
      <c r="A171" s="12"/>
      <c r="B171" s="12"/>
      <c r="C171" s="12"/>
      <c r="D171" s="13"/>
      <c r="E171" s="13"/>
      <c r="F171" s="5"/>
      <c r="G171" s="36" t="s">
        <v>9</v>
      </c>
      <c r="H171" s="36"/>
      <c r="I171" s="13"/>
      <c r="J171" s="16">
        <f>IF(J161&gt;J165,J161+J169,J165+J169)</f>
        <v>0</v>
      </c>
    </row>
    <row r="172" spans="1:11" ht="16.5" hidden="1" thickBot="1" x14ac:dyDescent="0.3">
      <c r="A172" s="12"/>
      <c r="B172" s="12"/>
      <c r="C172" s="12"/>
      <c r="D172" s="13"/>
      <c r="E172" s="13"/>
      <c r="F172" s="5"/>
      <c r="G172" s="36" t="s">
        <v>13</v>
      </c>
      <c r="H172" s="36"/>
      <c r="I172" s="13"/>
      <c r="J172" s="16" t="str">
        <f>IF(OR(J171="",J171=0),"",INT(J171/365))</f>
        <v/>
      </c>
      <c r="K172" s="4" t="e">
        <f>J172*365</f>
        <v>#VALUE!</v>
      </c>
    </row>
    <row r="173" spans="1:11" ht="16.5" hidden="1" thickBot="1" x14ac:dyDescent="0.3">
      <c r="A173" s="12"/>
      <c r="B173" s="12"/>
      <c r="C173" s="12"/>
      <c r="D173" s="13"/>
      <c r="E173" s="13"/>
      <c r="F173" s="5"/>
      <c r="G173" s="36" t="s">
        <v>14</v>
      </c>
      <c r="H173" s="36"/>
      <c r="I173" s="13"/>
      <c r="J173" s="16" t="str">
        <f>IF(OR(J171="",J171=0),"",INT((J171-(365*J172))/30.416666))</f>
        <v/>
      </c>
      <c r="K173" s="4" t="e">
        <f>INT(J173*30.416666)</f>
        <v>#VALUE!</v>
      </c>
    </row>
    <row r="174" spans="1:11" ht="16.5" hidden="1" thickBot="1" x14ac:dyDescent="0.3">
      <c r="A174" s="12"/>
      <c r="B174" s="12"/>
      <c r="C174" s="12"/>
      <c r="D174" s="13"/>
      <c r="E174" s="13"/>
      <c r="F174" s="5"/>
      <c r="G174" s="36" t="s">
        <v>15</v>
      </c>
      <c r="H174" s="36"/>
      <c r="I174" s="13"/>
      <c r="J174" s="16" t="str">
        <f>IF(OR(J171="",J171=0),"",ROUNDUP(J171-(J172*365+J173*30.416666),0))</f>
        <v/>
      </c>
      <c r="K174" s="17" t="str">
        <f>J174</f>
        <v/>
      </c>
    </row>
    <row r="175" spans="1:11" ht="16.5" hidden="1" thickBot="1" x14ac:dyDescent="0.3">
      <c r="A175" s="12"/>
      <c r="B175" s="12"/>
      <c r="C175" s="12"/>
      <c r="D175" s="13"/>
      <c r="E175" s="13"/>
      <c r="F175" s="5"/>
      <c r="G175" s="15"/>
      <c r="H175" s="15"/>
      <c r="I175" s="13"/>
      <c r="J175" s="16"/>
      <c r="K175" s="17"/>
    </row>
    <row r="176" spans="1:11" ht="16.5" thickBot="1" x14ac:dyDescent="0.3">
      <c r="A176" s="18" t="s">
        <v>10</v>
      </c>
      <c r="B176" s="48" t="str">
        <f>IF(J167="","",IF(J167="privé","La reprise des services effectués dans le privé est la plus intéressante pour l'agent, soit","La reprise des services effectués dans le public est la plus intéressante pour l'agent, soit"))</f>
        <v>La reprise des services effectués dans le public est la plus intéressante pour l'agent, soit</v>
      </c>
      <c r="C176" s="48"/>
      <c r="D176" s="48"/>
      <c r="E176" s="48"/>
      <c r="F176" s="48"/>
      <c r="G176" s="46" t="str">
        <f>IF(OR(J167="",J167=0),"",IF(AND(J172=0,J174&lt;=1),CONCATENATE(J173," mois ",J174," jour"),IF(AND(J172=0,J174&gt;1),CONCATENATE(J173," mois ",J174," jours"),IF(AND(J172=1,J174&lt;=1),CONCATENATE(J172," année ",J173," mois ",J174," jour"),IF(AND(J172=1,J174&gt;1),CONCATENATE(J172," année ",J173," mois ",J174," jours"),IF(AND(J172&gt;1,J174&lt;=1),CONCATENATE(J172," années ",J173," mois ",J174," jour"),CONCATENATE(J172," années ",J173," mois ",J174," jours")))))))</f>
        <v xml:space="preserve"> années  mois  jours</v>
      </c>
      <c r="H176" s="46"/>
      <c r="I176" s="46"/>
      <c r="J176" s="47"/>
    </row>
  </sheetData>
  <sheetProtection algorithmName="SHA-512" hashValue="1aMpgV6vJzcidjymkY/ip6Zu3oJAG0Yn9A+rwrNBmoSZ3SUrji/PvBMxQ0icHyF+i2VDNGfvu8A7NJ1dMcToXw==" saltValue="ODpF3z8Sf2IdWcqEDU83oA==" spinCount="100000" sheet="1" objects="1" scenarios="1" selectLockedCells="1"/>
  <mergeCells count="171">
    <mergeCell ref="D56:E56"/>
    <mergeCell ref="D55:E55"/>
    <mergeCell ref="D54:E54"/>
    <mergeCell ref="D53:E53"/>
    <mergeCell ref="D61:E61"/>
    <mergeCell ref="D60:E60"/>
    <mergeCell ref="D59:E59"/>
    <mergeCell ref="D58:E58"/>
    <mergeCell ref="D57:E57"/>
    <mergeCell ref="D79:E79"/>
    <mergeCell ref="D65:E65"/>
    <mergeCell ref="D64:E64"/>
    <mergeCell ref="D63:E63"/>
    <mergeCell ref="D62:E62"/>
    <mergeCell ref="D100:E100"/>
    <mergeCell ref="D101:E101"/>
    <mergeCell ref="D102:E102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D85:E85"/>
    <mergeCell ref="D86:E86"/>
    <mergeCell ref="D87:E87"/>
    <mergeCell ref="D88:E88"/>
    <mergeCell ref="D89:E89"/>
    <mergeCell ref="D80:E80"/>
    <mergeCell ref="D81:E81"/>
    <mergeCell ref="D82:E82"/>
    <mergeCell ref="D83:E83"/>
    <mergeCell ref="D84:E84"/>
    <mergeCell ref="D27:E27"/>
    <mergeCell ref="D26:E26"/>
    <mergeCell ref="D52:E52"/>
    <mergeCell ref="D51:E51"/>
    <mergeCell ref="D50:E50"/>
    <mergeCell ref="D49:E49"/>
    <mergeCell ref="D48:E48"/>
    <mergeCell ref="D47:E47"/>
    <mergeCell ref="D46:E46"/>
    <mergeCell ref="D45:E45"/>
    <mergeCell ref="D44:E44"/>
    <mergeCell ref="D43:E43"/>
    <mergeCell ref="D42:E42"/>
    <mergeCell ref="D10:E10"/>
    <mergeCell ref="D9:E9"/>
    <mergeCell ref="D41:E41"/>
    <mergeCell ref="D40:E40"/>
    <mergeCell ref="D39:E39"/>
    <mergeCell ref="D38:E38"/>
    <mergeCell ref="D37:E37"/>
    <mergeCell ref="D36:E36"/>
    <mergeCell ref="D35:E35"/>
    <mergeCell ref="D34:E34"/>
    <mergeCell ref="D33:E33"/>
    <mergeCell ref="D32:E32"/>
    <mergeCell ref="D31:E31"/>
    <mergeCell ref="D30:E30"/>
    <mergeCell ref="D29:E29"/>
    <mergeCell ref="D28:E28"/>
    <mergeCell ref="D15:E15"/>
    <mergeCell ref="D14:E14"/>
    <mergeCell ref="D13:E13"/>
    <mergeCell ref="D12:E12"/>
    <mergeCell ref="D11:E11"/>
    <mergeCell ref="D20:E20"/>
    <mergeCell ref="D19:E19"/>
    <mergeCell ref="D18:E18"/>
    <mergeCell ref="D17:E17"/>
    <mergeCell ref="D16:E16"/>
    <mergeCell ref="D25:E25"/>
    <mergeCell ref="D24:E24"/>
    <mergeCell ref="D23:E23"/>
    <mergeCell ref="D22:E22"/>
    <mergeCell ref="D21:E21"/>
    <mergeCell ref="D127:E127"/>
    <mergeCell ref="D126:E126"/>
    <mergeCell ref="D156:E156"/>
    <mergeCell ref="D103:E103"/>
    <mergeCell ref="D104:E104"/>
    <mergeCell ref="D105:E105"/>
    <mergeCell ref="D106:E106"/>
    <mergeCell ref="D107:E107"/>
    <mergeCell ref="D147:E147"/>
    <mergeCell ref="D146:E146"/>
    <mergeCell ref="D145:E145"/>
    <mergeCell ref="D141:E141"/>
    <mergeCell ref="D139:E139"/>
    <mergeCell ref="G174:H174"/>
    <mergeCell ref="G176:J176"/>
    <mergeCell ref="B176:F176"/>
    <mergeCell ref="D169:H169"/>
    <mergeCell ref="D165:H165"/>
    <mergeCell ref="D163:H163"/>
    <mergeCell ref="D161:H161"/>
    <mergeCell ref="D159:H159"/>
    <mergeCell ref="D8:E8"/>
    <mergeCell ref="A1:J1"/>
    <mergeCell ref="B2:J2"/>
    <mergeCell ref="F6:F7"/>
    <mergeCell ref="J6:J7"/>
    <mergeCell ref="A6:B6"/>
    <mergeCell ref="G6:H6"/>
    <mergeCell ref="A4:D4"/>
    <mergeCell ref="D6:E7"/>
    <mergeCell ref="C6:C7"/>
    <mergeCell ref="D142:E142"/>
    <mergeCell ref="D143:E143"/>
    <mergeCell ref="G167:H167"/>
    <mergeCell ref="G173:H173"/>
    <mergeCell ref="G172:H172"/>
    <mergeCell ref="G171:H171"/>
    <mergeCell ref="D154:E154"/>
    <mergeCell ref="D155:E155"/>
    <mergeCell ref="D149:E149"/>
    <mergeCell ref="D150:E150"/>
    <mergeCell ref="D151:E151"/>
    <mergeCell ref="D152:E152"/>
    <mergeCell ref="D153:E153"/>
    <mergeCell ref="D144:E144"/>
    <mergeCell ref="D157:E157"/>
    <mergeCell ref="D148:E148"/>
    <mergeCell ref="D140:E140"/>
    <mergeCell ref="D119:E119"/>
    <mergeCell ref="D118:E118"/>
    <mergeCell ref="D117:E117"/>
    <mergeCell ref="D116:E116"/>
    <mergeCell ref="D138:E138"/>
    <mergeCell ref="D137:E137"/>
    <mergeCell ref="D136:E136"/>
    <mergeCell ref="D135:E135"/>
    <mergeCell ref="D134:E134"/>
    <mergeCell ref="D133:E133"/>
    <mergeCell ref="D132:E132"/>
    <mergeCell ref="D131:E131"/>
    <mergeCell ref="D130:E130"/>
    <mergeCell ref="D129:E129"/>
    <mergeCell ref="D128:E128"/>
    <mergeCell ref="D110:E110"/>
    <mergeCell ref="D109:E109"/>
    <mergeCell ref="D108:E108"/>
    <mergeCell ref="D125:E125"/>
    <mergeCell ref="D124:E124"/>
    <mergeCell ref="D123:E123"/>
    <mergeCell ref="D122:E122"/>
    <mergeCell ref="D121:E121"/>
    <mergeCell ref="D120:E120"/>
    <mergeCell ref="D115:E115"/>
    <mergeCell ref="D114:E114"/>
    <mergeCell ref="D113:E113"/>
    <mergeCell ref="D112:E112"/>
    <mergeCell ref="D111:E111"/>
  </mergeCells>
  <dataValidations count="5">
    <dataValidation type="list" allowBlank="1" showInputMessage="1" sqref="G160:H160 I8:I160">
      <formula1>croix</formula1>
    </dataValidation>
    <dataValidation allowBlank="1" showInputMessage="1" sqref="J8:J160"/>
    <dataValidation type="list" allowBlank="1" showInputMessage="1" showErrorMessage="1" errorTitle="Erreur de saisie" error="Vous devez mettre une croix (X) dans la case correspondant au secteur choisi" sqref="G8:H158">
      <formula1>croix</formula1>
    </dataValidation>
    <dataValidation type="date" allowBlank="1" showInputMessage="1" showErrorMessage="1" errorTitle="Erreur de saisie" error="Vous devez saisir des dates au format JJ/MM/AAAA" sqref="A158:C159">
      <formula1>1</formula1>
      <formula2>31/12/2100</formula2>
    </dataValidation>
    <dataValidation type="date" allowBlank="1" showInputMessage="1" showErrorMessage="1" errorTitle="Erreur de saisie" error="Vous devez saisir des dates au format JJ/MM/AAAA" sqref="A8:C157">
      <formula1>1</formula1>
      <formula2>73415</formula2>
    </dataValidation>
  </dataValidations>
  <pageMargins left="0.7" right="0.7" top="0.75" bottom="0.75" header="0.3" footer="0.3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x14ac:dyDescent="0.25">
      <c r="A1" t="s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Reprise services antérieurs</vt:lpstr>
      <vt:lpstr>Feuil1</vt:lpstr>
      <vt:lpstr>croix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2023-01-30T14:07:31Z</dcterms:created>
  <dcterms:modified xsi:type="dcterms:W3CDTF">2024-01-17T15:15:26Z</dcterms:modified>
</cp:coreProperties>
</file>